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940" windowHeight="9090"/>
  </bookViews>
  <sheets>
    <sheet name="ДЧБ" sheetId="1" r:id="rId1"/>
  </sheets>
  <definedNames>
    <definedName name="APPT" localSheetId="0">ДЧБ!$A$9</definedName>
    <definedName name="FIO" localSheetId="0">ДЧБ!$F$9</definedName>
    <definedName name="LAST_CELL" localSheetId="0">ДЧБ!$J$101</definedName>
    <definedName name="SIGN" localSheetId="0">ДЧБ!$A$9:$H$9</definedName>
  </definedNames>
  <calcPr calcId="145621"/>
</workbook>
</file>

<file path=xl/calcChain.xml><?xml version="1.0" encoding="utf-8"?>
<calcChain xmlns="http://schemas.openxmlformats.org/spreadsheetml/2006/main">
  <c r="D96" i="1" l="1"/>
  <c r="D68" i="1"/>
  <c r="D67" i="1" s="1"/>
  <c r="D79" i="1"/>
  <c r="C141" i="1"/>
  <c r="D141" i="1"/>
</calcChain>
</file>

<file path=xl/sharedStrings.xml><?xml version="1.0" encoding="utf-8"?>
<sst xmlns="http://schemas.openxmlformats.org/spreadsheetml/2006/main" count="274" uniqueCount="272">
  <si>
    <t>Единица измерения тыс. руб.</t>
  </si>
  <si>
    <t>КВД</t>
  </si>
  <si>
    <t>Наименование КВД</t>
  </si>
  <si>
    <t>1 00 00 000 00 0000 000</t>
  </si>
  <si>
    <t>НАЛОГОВЫЕ И НЕНАЛОГОВЫЕ ДОХОДЫ</t>
  </si>
  <si>
    <t>1 01 00 000 00 0000 000</t>
  </si>
  <si>
    <t>НАЛОГИ НА ПРИБЫЛЬ, ДОХОДЫ</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</si>
  <si>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</si>
  <si>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</si>
  <si>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</si>
  <si>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</si>
  <si>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</si>
  <si>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</si>
  <si>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</si>
  <si>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</si>
  <si>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</si>
  <si>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</si>
  <si>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</si>
  <si>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</si>
  <si>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</si>
  <si>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</si>
  <si>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</si>
  <si>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</si>
  <si>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</si>
  <si>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</si>
  <si>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</si>
  <si>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</si>
  <si>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</si>
  <si>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</si>
  <si>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</si>
  <si>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</si>
  <si>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</si>
  <si>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</si>
  <si>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</si>
  <si>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1 05 03 010 01 0000 110</t>
  </si>
  <si>
    <t>1 05 04 020 02 0000 110</t>
  </si>
  <si>
    <t>Налог, взимаемый в связи с применением патентной системы налогообложения, зачисляемый в бюджеты муниципальных районов</t>
  </si>
  <si>
    <t>1 08 00 000 00 0000 000</t>
  </si>
  <si>
    <t>ГОСУДАРСТВЕННАЯ ПОШЛИНА</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</si>
  <si>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</si>
  <si>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</si>
  <si>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1 09 00 000 00 0000 000</t>
  </si>
  <si>
    <t>ЗАДОЛЖЕННОСТЬ И ПЕРЕРАСЧЕТЫ ПО ОТМЕНЕННЫМ НАЛОГАМ, СБОРАМ И ИНЫМ ОБЯЗАТЕЛЬНЫМ ПЛАТЕЖАМ</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</si>
  <si>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</si>
  <si>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</si>
  <si>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1 09 07 050 00 0000 110</t>
  </si>
  <si>
    <t>Прочие местные налоги и сборы</t>
  </si>
  <si>
    <t>1 11 00 000 00 0000 000</t>
  </si>
  <si>
    <t>ДОХОДЫ ОТ ИСПОЛЬЗОВАНИЯ ИМУЩЕСТВА, НАХОДЯЩЕГОСЯ В ГОСУДАРСТВЕННОЙ И МУНИЦИПАЛЬНОЙ СОБСТВЕННОСТИ</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</si>
  <si>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</si>
  <si>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</si>
  <si>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</si>
  <si>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</si>
  <si>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</si>
  <si>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</si>
  <si>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</si>
  <si>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</si>
  <si>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</si>
  <si>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</si>
  <si>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</si>
  <si>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</si>
  <si>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</si>
  <si>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</si>
  <si>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</si>
  <si>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</si>
  <si>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</si>
  <si>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</si>
  <si>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</si>
  <si>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</si>
  <si>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1 13 00 000 00 0000 000</t>
  </si>
  <si>
    <t>ДОХОДЫ ОТ ОКАЗАНИЯ ПЛАТНЫХ УСЛУГ (РАБОТ) И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</si>
  <si>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</si>
  <si>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</si>
  <si>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</si>
  <si>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</si>
  <si>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</si>
  <si>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</si>
  <si>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1 14 06 010 00 0000 430</t>
  </si>
  <si>
    <t>Доходы от продажи земельных участков, государственная собственность на которые не разграничена</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</si>
  <si>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</si>
  <si>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</si>
  <si>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</si>
  <si>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</si>
  <si>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1 16 00 000 00 0000 000</t>
  </si>
  <si>
    <t>ШТРАФЫ, САНКЦИИ, ВОЗМЕЩЕНИЕ УЩЕРБА</t>
  </si>
  <si>
    <t>1 16 03 010 01 0000 140</t>
  </si>
  <si>
    <t>Денежные взыскания (штрафы) за нарушение законодательства о налогах и сборах, предусмотренные статьями 116, 118, статьей 119, пунктами 1 и 2 статьи 120, статьями 125, 126, 128, 129, 129, 132, 133, 134, 135, 135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</si>
  <si>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</si>
  <si>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</si>
  <si>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</si>
  <si>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</si>
  <si>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1 16 06 000 01 6000 140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</si>
  <si>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</si>
  <si>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</si>
  <si>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</si>
  <si>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</si>
  <si>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</si>
  <si>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</si>
  <si>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</si>
  <si>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</si>
  <si>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</si>
  <si>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</si>
  <si>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</si>
  <si>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</si>
  <si>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</si>
  <si>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</si>
  <si>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</si>
  <si>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</si>
  <si>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</si>
  <si>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</si>
  <si>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</si>
  <si>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1 16 30 030 01 0000 140</t>
  </si>
  <si>
    <t>Прочие денежные взыскания (штрафы) за правонарушения в области дорожного движения</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</si>
  <si>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</si>
  <si>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</si>
  <si>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</si>
  <si>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</si>
  <si>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</si>
  <si>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</si>
  <si>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</si>
  <si>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</si>
  <si>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</si>
  <si>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</si>
  <si>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1 17 00 000 00 0000 000</t>
  </si>
  <si>
    <t>ПРОЧИЕ НЕНАЛОГОВЫЕ ДОХОДЫ</t>
  </si>
  <si>
    <t>1 17 01 050 05 0000 180</t>
  </si>
  <si>
    <t>Невыясненные поступления, зачисляемые в бюджеты муниципальных районов</t>
  </si>
  <si>
    <t>1 17 05 050 05 0000 180</t>
  </si>
  <si>
    <t>Прочие неналоговые доходы бюджетов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</si>
  <si>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</si>
  <si>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</si>
  <si>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</si>
  <si>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</si>
  <si>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</si>
  <si>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</si>
  <si>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</si>
  <si>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</si>
  <si>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2 02 15 002 00 0000 151</t>
  </si>
  <si>
    <t>Дотации бюджетам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</si>
  <si>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</si>
  <si>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</si>
  <si>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2 02 20 299 00 0000 151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</si>
  <si>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</si>
  <si>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2 02 20 302 00 0000 151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</si>
  <si>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бюджетов</t>
  </si>
  <si>
    <t>2 02 25 097 00 0000 151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</si>
  <si>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</si>
  <si>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2 02 25 519 00 0000 151</t>
  </si>
  <si>
    <t>Субсидия бюджетам на поддержку отрасли культуры</t>
  </si>
  <si>
    <t>2 02 25 558 00 0000 151</t>
  </si>
  <si>
    <t>Субсидии бюджетам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</si>
  <si>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2 02 29 999 00 0000 151</t>
  </si>
  <si>
    <t>Прочие субсидии</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</si>
  <si>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</si>
  <si>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</si>
  <si>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</si>
  <si>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</si>
  <si>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</si>
  <si>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</si>
  <si>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</si>
  <si>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</si>
  <si>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2 02 35 118 00 0000 151</t>
  </si>
  <si>
    <t>Субвенции бюджетам на осуществление первичного воинского учета на территориях, где отсутствуют военные комиссариаты</t>
  </si>
  <si>
    <t>2 02 35 135 00 0000 151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</si>
  <si>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</si>
  <si>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2 02 35 930 00 0000 151</t>
  </si>
  <si>
    <t>Субвенции бюджетам на государственную регистрацию актов гражданского состояния</t>
  </si>
  <si>
    <t>2 02 39 999 00 0000 151</t>
  </si>
  <si>
    <t>Прочие субвенции</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</si>
  <si>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</si>
  <si>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</si>
  <si>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</si>
  <si>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</si>
  <si>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2 07 00 000 00 0000 000</t>
  </si>
  <si>
    <t>ПРОЧИЕ БЕЗВОЗМЕЗДНЫЕ ПОСТУПЛЕНИЯ</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</si>
  <si>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</si>
  <si>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</si>
  <si>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</si>
  <si>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</si>
  <si>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</si>
  <si>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</si>
  <si>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2 18 05 000 05 0000 180</t>
  </si>
  <si>
    <t>Доходы бюджетов муниципальных районов от возврата организациями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</si>
  <si>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</si>
  <si>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</si>
  <si>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</si>
  <si>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</si>
  <si>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Итого</t>
  </si>
  <si>
    <t>КФСР</t>
  </si>
  <si>
    <t>Наименование кода</t>
  </si>
  <si>
    <t>Ассигнования 2017 год</t>
  </si>
  <si>
    <t>0100</t>
  </si>
  <si>
    <t>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</si>
  <si>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</si>
  <si>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</si>
  <si>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</si>
  <si>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</si>
  <si>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0106</t>
  </si>
  <si>
    <t>Обеспечение деятельности финансовых, налоговых и таможенных органов и органов финансового (финансово-бюджетного) надзора</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</si>
  <si>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</si>
  <si>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</si>
  <si>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</si>
  <si>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</si>
  <si>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</si>
  <si>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</si>
  <si>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</si>
  <si>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</si>
  <si>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</si>
  <si>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</si>
  <si>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</si>
  <si>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</si>
  <si>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</si>
  <si>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</si>
  <si>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0409</t>
  </si>
  <si>
    <t>Дорожное хозяйство (дорожные фонды)</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</si>
  <si>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</si>
  <si>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</si>
  <si>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</si>
  <si>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</si>
  <si>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</si>
  <si>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</si>
  <si>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</si>
  <si>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</si>
  <si>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</si>
  <si>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</si>
  <si>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0700</t>
  </si>
  <si>
    <t>ОБРАЗОВАНИЕ</t>
  </si>
  <si>
    <t>0701</t>
  </si>
  <si>
    <t>Дошкольное образование</t>
  </si>
  <si>
    <t>0702</t>
  </si>
  <si>
    <t>Общее образование</t>
  </si>
  <si>
    <t>0703</t>
  </si>
  <si>
    <t>Дополнительное образование детей</t>
  </si>
  <si>
    <t>0707</t>
  </si>
  <si>
    <t>Молодежная политика</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</si>
  <si>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</si>
  <si>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</si>
  <si>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</si>
  <si>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</si>
  <si>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</si>
  <si>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</si>
  <si>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</si>
  <si>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</si>
  <si>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1000</t>
  </si>
  <si>
    <t>СОЦИАЛЬНАЯ ПОЛИТИКА</t>
  </si>
  <si>
    <t>1001</t>
  </si>
  <si>
    <t>Пенсионное обеспечение</t>
  </si>
  <si>
    <t>1003</t>
  </si>
  <si>
    <t>Социальное обеспечение населения</t>
  </si>
  <si>
    <t>1004</t>
  </si>
  <si>
    <t>Охрана семьи и детства</t>
  </si>
  <si>
    <t>1100</t>
  </si>
  <si>
    <t>ФИЗИЧЕСКАЯ КУЛЬТУРА И СПОРТ</t>
  </si>
  <si>
    <t>1101</t>
  </si>
  <si>
    <t>Физическая культура</t>
  </si>
  <si>
    <t>1300</t>
  </si>
  <si>
    <t>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</si>
  <si>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</si>
  <si>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</si>
  <si>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</si>
  <si>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</si>
  <si>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</si>
  <si>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</si>
  <si>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</si>
  <si>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</si>
  <si>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Источники внутреннего финансирования дефицита бюджета</t>
  </si>
  <si>
    <t>Бюджетные кредиты от других бюджетов бюджетной системы Российской Федерации</t>
  </si>
  <si>
    <t>Изменение остатков средств на счетах по учету средств бюджета</t>
  </si>
  <si>
    <t>Итого источников финансирования</t>
  </si>
  <si>
    <t>Исполнено</t>
  </si>
  <si>
    <t>Сведения об исполнении бюджета муниципального образования муниципального района "Сыктывдинский"  на 1 августа 2017 года</t>
  </si>
  <si>
    <t>Бюджетные назначения         2017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</si>
</sst>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
  </numFmts>
  <fonts count="6" x14ac:knownFonts="1">
    <font>
      <sz val="10"/>
      <name val="Arial"/>
    </font>
    <font>
      <sz val="8.5"/>
      <name val="MS Sans Serif"/>
      <family val="2"/>
      <charset val="204"/>
    </font>
    <font>
      <b/>
      <sz val="11"/>
      <name val="Times New Roman"/>
      <family val="1"/>
      <charset val="204"/>
    </font>
    <font>
      <sz val="10"/>
      <name val="Arial"/>
      <family val="2"/>
      <charset val="204"/>
    </font>
    <font>
      <b/>
      <sz val="8"/>
      <name val="Times New Roman"/>
      <family val="1"/>
      <charset val="204"/>
    </font>
    <font>
      <sz val="8"/>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33">
    <xf numFmtId="0" fontId="0" fillId="0" borderId="0" xfId="0"/>
    <xf numFmtId="0" fontId="1" fillId="0" borderId="0" xfId="0" applyFont="1" applyBorder="1" applyAlignment="1" applyProtection="1"/>
    <xf numFmtId="0" fontId="3" fillId="0" borderId="0" xfId="0" applyFont="1"/>
    <xf numFmtId="49" fontId="4" fillId="0" borderId="2" xfId="0" applyNumberFormat="1" applyFont="1" applyBorder="1" applyAlignment="1" applyProtection="1">
      <alignment horizontal="center" vertical="center" wrapText="1"/>
    </xf>
    <xf numFmtId="49" fontId="4" fillId="0" borderId="3" xfId="0" applyNumberFormat="1" applyFont="1" applyBorder="1" applyAlignment="1" applyProtection="1">
      <alignment horizontal="left" vertical="center" wrapText="1"/>
    </xf>
    <xf numFmtId="49" fontId="5" fillId="0" borderId="2"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left" vertical="center" wrapText="1"/>
    </xf>
    <xf numFmtId="174" fontId="5" fillId="0" borderId="3" xfId="0" applyNumberFormat="1" applyFont="1" applyBorder="1" applyAlignment="1" applyProtection="1">
      <alignment horizontal="left" vertical="center" wrapText="1"/>
    </xf>
    <xf numFmtId="49" fontId="4" fillId="0" borderId="2" xfId="0" applyNumberFormat="1" applyFont="1" applyBorder="1" applyAlignment="1" applyProtection="1">
      <alignment horizontal="center"/>
    </xf>
    <xf numFmtId="49" fontId="4" fillId="0" borderId="3" xfId="0" applyNumberFormat="1" applyFont="1" applyBorder="1" applyAlignment="1" applyProtection="1">
      <alignment horizontal="left"/>
    </xf>
    <xf numFmtId="49" fontId="4" fillId="0" borderId="2" xfId="1" applyNumberFormat="1" applyFont="1" applyBorder="1" applyAlignment="1" applyProtection="1">
      <alignment horizontal="center" vertical="center" wrapText="1"/>
    </xf>
    <xf numFmtId="49" fontId="4" fillId="0" borderId="3" xfId="1" applyNumberFormat="1" applyFont="1" applyBorder="1" applyAlignment="1" applyProtection="1">
      <alignment horizontal="left" vertical="center" wrapText="1"/>
    </xf>
    <xf numFmtId="4" fontId="4" fillId="0" borderId="3" xfId="1" applyNumberFormat="1" applyFont="1" applyBorder="1" applyAlignment="1" applyProtection="1">
      <alignment horizontal="right" vertical="center" wrapText="1"/>
    </xf>
    <xf numFmtId="49" fontId="5" fillId="0" borderId="4" xfId="1" applyNumberFormat="1" applyFont="1" applyBorder="1" applyAlignment="1" applyProtection="1">
      <alignment horizontal="center" vertical="center" wrapText="1"/>
    </xf>
    <xf numFmtId="49" fontId="5" fillId="0" borderId="4" xfId="1" applyNumberFormat="1" applyFont="1" applyBorder="1" applyAlignment="1" applyProtection="1">
      <alignment horizontal="left" vertical="center" wrapText="1"/>
    </xf>
    <xf numFmtId="4" fontId="5" fillId="0" borderId="4" xfId="1" applyNumberFormat="1" applyFont="1" applyBorder="1" applyAlignment="1" applyProtection="1">
      <alignment horizontal="right" vertical="center" wrapText="1"/>
    </xf>
    <xf numFmtId="49" fontId="4" fillId="0" borderId="2" xfId="1" applyNumberFormat="1" applyFont="1" applyBorder="1" applyAlignment="1" applyProtection="1">
      <alignment horizontal="center"/>
    </xf>
    <xf numFmtId="49" fontId="4" fillId="0" borderId="3" xfId="1" applyNumberFormat="1" applyFont="1" applyBorder="1" applyAlignment="1" applyProtection="1">
      <alignment horizontal="left"/>
    </xf>
    <xf numFmtId="4" fontId="4" fillId="0" borderId="3" xfId="1" applyNumberFormat="1" applyFont="1" applyBorder="1" applyAlignment="1" applyProtection="1">
      <alignment horizontal="right"/>
    </xf>
    <xf numFmtId="49" fontId="4" fillId="0" borderId="1" xfId="0" applyNumberFormat="1" applyFont="1" applyBorder="1" applyAlignment="1" applyProtection="1">
      <alignment horizontal="center" vertical="center" wrapText="1"/>
    </xf>
    <xf numFmtId="0" fontId="5" fillId="0" borderId="0" xfId="0" applyFont="1"/>
    <xf numFmtId="49" fontId="4" fillId="0" borderId="1" xfId="1" applyNumberFormat="1" applyFont="1" applyBorder="1" applyAlignment="1" applyProtection="1">
      <alignment horizontal="center" vertical="center" wrapText="1"/>
    </xf>
    <xf numFmtId="4" fontId="5" fillId="0" borderId="3" xfId="1" applyNumberFormat="1" applyFont="1" applyBorder="1" applyAlignment="1" applyProtection="1">
      <alignment horizontal="right" vertical="center" wrapText="1"/>
    </xf>
    <xf numFmtId="0" fontId="4" fillId="0" borderId="5" xfId="0" applyNumberFormat="1" applyFont="1" applyBorder="1" applyAlignment="1">
      <alignment horizontal="center"/>
    </xf>
    <xf numFmtId="0" fontId="4" fillId="0" borderId="6" xfId="0" applyNumberFormat="1" applyFont="1" applyBorder="1" applyAlignment="1">
      <alignment horizontal="center"/>
    </xf>
    <xf numFmtId="0" fontId="4" fillId="0" borderId="7" xfId="0" applyNumberFormat="1" applyFont="1" applyBorder="1" applyAlignment="1">
      <alignment horizontal="center"/>
    </xf>
    <xf numFmtId="0" fontId="4" fillId="0" borderId="1" xfId="0" applyNumberFormat="1" applyFont="1" applyBorder="1" applyAlignment="1">
      <alignment horizontal="center" vertical="center"/>
    </xf>
    <xf numFmtId="0" fontId="5" fillId="0" borderId="1" xfId="0" applyNumberFormat="1" applyFont="1" applyBorder="1" applyAlignment="1">
      <alignment wrapText="1"/>
    </xf>
    <xf numFmtId="4" fontId="5" fillId="0" borderId="1" xfId="0" applyNumberFormat="1" applyFont="1" applyBorder="1" applyAlignment="1">
      <alignment horizontal="center" wrapText="1"/>
    </xf>
    <xf numFmtId="0" fontId="5" fillId="0" borderId="1" xfId="0" applyNumberFormat="1" applyFont="1" applyBorder="1"/>
    <xf numFmtId="0" fontId="4" fillId="0" borderId="1" xfId="0" applyNumberFormat="1" applyFont="1" applyBorder="1"/>
    <xf numFmtId="4" fontId="4" fillId="2" borderId="1" xfId="0" applyNumberFormat="1" applyFont="1" applyFill="1" applyBorder="1" applyAlignment="1">
      <alignment horizontal="center"/>
    </xf>
    <xf numFmtId="49" fontId="2" fillId="0" borderId="0" xfId="0" applyNumberFormat="1" applyFont="1" applyBorder="1" applyAlignment="1" applyProtection="1">
      <alignment horizont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41"/>
  <sheetViews>
    <sheetView showGridLines="0" tabSelected="1" topLeftCell="A114" workbookViewId="0">
      <selection activeCell="F139" sqref="F139"/>
    </sheetView>
  </sheetViews>
  <sheetFormatPr defaultRowHeight="12.75" customHeight="1" outlineLevelRow="3" x14ac:dyDescent="0.2"/>
  <cols>
    <col min="1" max="1" width="18.7109375" customWidth="1"/>
    <col min="2" max="2" width="43.7109375" customWidth="1"/>
    <col min="3" max="3" width="12.85546875" customWidth="1"/>
    <col min="4" max="4" width="11.5703125" customWidth="1"/>
    <col min="5" max="5" width="11.42578125" customWidth="1"/>
    <col min="6" max="6" width="9.140625" customWidth="1"/>
    <col min="7" max="7" width="13.140625" customWidth="1"/>
    <col min="8" max="10" width="9.140625" customWidth="1"/>
  </cols>
  <sheetData>
    <row r="1" spans="1:10" ht="35.25" customHeight="1" x14ac:dyDescent="0.2">
      <c r="A1" s="32" t="s">
        <v>270</v>
      </c>
      <c r="B1" s="32"/>
      <c r="C1" s="32"/>
      <c r="D1" s="32"/>
    </row>
    <row r="2" spans="1:10" x14ac:dyDescent="0.2">
      <c r="A2" s="1" t="s">
        <v>0</v>
      </c>
      <c r="B2" s="1"/>
      <c r="C2" s="1"/>
      <c r="D2" s="1"/>
      <c r="E2" s="1"/>
      <c r="F2" s="1"/>
      <c r="G2" s="1"/>
      <c r="H2" s="1"/>
      <c r="I2" s="1"/>
      <c r="J2" s="1"/>
    </row>
    <row r="3" spans="1:10" ht="31.5" x14ac:dyDescent="0.2">
      <c r="A3" s="19" t="s">
        <v>1</v>
      </c>
      <c r="B3" s="19" t="s">
        <v>2</v>
      </c>
      <c r="C3" s="19" t="s">
        <v>271</v>
      </c>
      <c r="D3" s="19" t="s">
        <v>269</v>
      </c>
    </row>
    <row r="4" spans="1:10" x14ac:dyDescent="0.2">
      <c r="A4" s="3" t="s">
        <v>3</v>
      </c>
      <c r="B4" s="4" t="s">
        <v>4</v>
      </c>
      <c r="C4" s="12">
        <v>311703000</v>
      </c>
      <c r="D4" s="12">
        <v>174813304.66</v>
      </c>
    </row>
    <row r="5" spans="1:10" outlineLevel="1" x14ac:dyDescent="0.2">
      <c r="A5" s="3" t="s">
        <v>5</v>
      </c>
      <c r="B5" s="4" t="s">
        <v>6</v>
      </c>
      <c r="C5" s="12">
        <v>222168100</v>
      </c>
      <c r="D5" s="12">
        <v>126651142.91</v>
      </c>
    </row>
    <row r="6" spans="1:10" ht="56.25" outlineLevel="3" x14ac:dyDescent="0.2">
      <c r="A6" s="5" t="s">
        <v>7</v>
      </c>
      <c r="B6" s="6" t="s">
        <v>8</v>
      </c>
      <c r="C6" s="22">
        <v>220868100</v>
      </c>
      <c r="D6" s="22">
        <v>125329974</v>
      </c>
    </row>
    <row r="7" spans="1:10" ht="84" customHeight="1" outlineLevel="3" x14ac:dyDescent="0.2">
      <c r="A7" s="5" t="s">
        <v>9</v>
      </c>
      <c r="B7" s="7" t="s">
        <v>10</v>
      </c>
      <c r="C7" s="22">
        <v>300000</v>
      </c>
      <c r="D7" s="22">
        <v>216012.73</v>
      </c>
    </row>
    <row r="8" spans="1:10" ht="33.75" outlineLevel="3" x14ac:dyDescent="0.2">
      <c r="A8" s="5" t="s">
        <v>11</v>
      </c>
      <c r="B8" s="6" t="s">
        <v>12</v>
      </c>
      <c r="C8" s="22">
        <v>1000000</v>
      </c>
      <c r="D8" s="22">
        <v>1105156.18</v>
      </c>
    </row>
    <row r="9" spans="1:10" ht="31.5" outlineLevel="1" x14ac:dyDescent="0.2">
      <c r="A9" s="3" t="s">
        <v>13</v>
      </c>
      <c r="B9" s="4" t="s">
        <v>14</v>
      </c>
      <c r="C9" s="12">
        <v>16586000</v>
      </c>
      <c r="D9" s="12">
        <v>9911037.9199999999</v>
      </c>
    </row>
    <row r="10" spans="1:10" ht="56.25" outlineLevel="3" x14ac:dyDescent="0.2">
      <c r="A10" s="5" t="s">
        <v>15</v>
      </c>
      <c r="B10" s="6" t="s">
        <v>16</v>
      </c>
      <c r="C10" s="22">
        <v>5663900</v>
      </c>
      <c r="D10" s="22">
        <v>3946093.48</v>
      </c>
    </row>
    <row r="11" spans="1:10" ht="67.5" outlineLevel="3" x14ac:dyDescent="0.2">
      <c r="A11" s="5" t="s">
        <v>17</v>
      </c>
      <c r="B11" s="7" t="s">
        <v>18</v>
      </c>
      <c r="C11" s="22">
        <v>56400</v>
      </c>
      <c r="D11" s="22">
        <v>42712.42</v>
      </c>
    </row>
    <row r="12" spans="1:10" ht="56.25" outlineLevel="3" x14ac:dyDescent="0.2">
      <c r="A12" s="5" t="s">
        <v>19</v>
      </c>
      <c r="B12" s="6" t="s">
        <v>20</v>
      </c>
      <c r="C12" s="22">
        <v>10865700</v>
      </c>
      <c r="D12" s="22">
        <v>6699097.3799999999</v>
      </c>
    </row>
    <row r="13" spans="1:10" ht="56.25" outlineLevel="3" x14ac:dyDescent="0.2">
      <c r="A13" s="5" t="s">
        <v>21</v>
      </c>
      <c r="B13" s="6" t="s">
        <v>22</v>
      </c>
      <c r="C13" s="22">
        <v>0</v>
      </c>
      <c r="D13" s="22">
        <v>-776865.36</v>
      </c>
    </row>
    <row r="14" spans="1:10" outlineLevel="1" x14ac:dyDescent="0.2">
      <c r="A14" s="3" t="s">
        <v>23</v>
      </c>
      <c r="B14" s="4" t="s">
        <v>24</v>
      </c>
      <c r="C14" s="12">
        <v>43053900</v>
      </c>
      <c r="D14" s="12">
        <v>25005648.25</v>
      </c>
    </row>
    <row r="15" spans="1:10" ht="22.5" outlineLevel="3" x14ac:dyDescent="0.2">
      <c r="A15" s="5" t="s">
        <v>25</v>
      </c>
      <c r="B15" s="6" t="s">
        <v>26</v>
      </c>
      <c r="C15" s="22">
        <v>12700000</v>
      </c>
      <c r="D15" s="22">
        <v>8932702.0199999996</v>
      </c>
    </row>
    <row r="16" spans="1:10" ht="33.75" outlineLevel="3" x14ac:dyDescent="0.2">
      <c r="A16" s="5" t="s">
        <v>27</v>
      </c>
      <c r="B16" s="6" t="s">
        <v>28</v>
      </c>
      <c r="C16" s="22">
        <v>6131000</v>
      </c>
      <c r="D16" s="22">
        <v>5284952.6399999997</v>
      </c>
    </row>
    <row r="17" spans="1:5" ht="22.5" outlineLevel="3" x14ac:dyDescent="0.2">
      <c r="A17" s="5" t="s">
        <v>30</v>
      </c>
      <c r="B17" s="6" t="s">
        <v>29</v>
      </c>
      <c r="C17" s="22">
        <v>9350000</v>
      </c>
      <c r="D17" s="22">
        <v>6739264.54</v>
      </c>
    </row>
    <row r="18" spans="1:5" ht="33.75" outlineLevel="3" x14ac:dyDescent="0.2">
      <c r="A18" s="5" t="s">
        <v>31</v>
      </c>
      <c r="B18" s="6" t="s">
        <v>32</v>
      </c>
      <c r="C18" s="22">
        <v>0</v>
      </c>
      <c r="D18" s="22">
        <v>2785.66</v>
      </c>
    </row>
    <row r="19" spans="1:5" outlineLevel="3" x14ac:dyDescent="0.2">
      <c r="A19" s="5" t="s">
        <v>34</v>
      </c>
      <c r="B19" s="6" t="s">
        <v>33</v>
      </c>
      <c r="C19" s="22">
        <v>14067900</v>
      </c>
      <c r="D19" s="22">
        <v>3566226.27</v>
      </c>
    </row>
    <row r="20" spans="1:5" ht="33.75" outlineLevel="3" x14ac:dyDescent="0.2">
      <c r="A20" s="5" t="s">
        <v>35</v>
      </c>
      <c r="B20" s="6" t="s">
        <v>36</v>
      </c>
      <c r="C20" s="22">
        <v>805000</v>
      </c>
      <c r="D20" s="22">
        <v>482502.78</v>
      </c>
      <c r="E20" s="2"/>
    </row>
    <row r="21" spans="1:5" outlineLevel="1" x14ac:dyDescent="0.2">
      <c r="A21" s="3" t="s">
        <v>37</v>
      </c>
      <c r="B21" s="4" t="s">
        <v>38</v>
      </c>
      <c r="C21" s="12">
        <v>3500000</v>
      </c>
      <c r="D21" s="12">
        <v>1909112.89</v>
      </c>
    </row>
    <row r="22" spans="1:5" ht="33.75" outlineLevel="3" x14ac:dyDescent="0.2">
      <c r="A22" s="5" t="s">
        <v>39</v>
      </c>
      <c r="B22" s="6" t="s">
        <v>40</v>
      </c>
      <c r="C22" s="22">
        <v>3500000</v>
      </c>
      <c r="D22" s="22">
        <v>1909112.89</v>
      </c>
    </row>
    <row r="23" spans="1:5" ht="31.5" outlineLevel="1" x14ac:dyDescent="0.2">
      <c r="A23" s="3" t="s">
        <v>41</v>
      </c>
      <c r="B23" s="4" t="s">
        <v>42</v>
      </c>
      <c r="C23" s="12">
        <v>0</v>
      </c>
      <c r="D23" s="12">
        <v>1638.71</v>
      </c>
    </row>
    <row r="24" spans="1:5" ht="33.75" outlineLevel="3" x14ac:dyDescent="0.2">
      <c r="A24" s="5" t="s">
        <v>43</v>
      </c>
      <c r="B24" s="6" t="s">
        <v>44</v>
      </c>
      <c r="C24" s="22">
        <v>0</v>
      </c>
      <c r="D24" s="22">
        <v>121.71</v>
      </c>
    </row>
    <row r="25" spans="1:5" outlineLevel="3" x14ac:dyDescent="0.2">
      <c r="A25" s="5" t="s">
        <v>45</v>
      </c>
      <c r="B25" s="6" t="s">
        <v>46</v>
      </c>
      <c r="C25" s="22">
        <v>0</v>
      </c>
      <c r="D25" s="22">
        <v>1517</v>
      </c>
    </row>
    <row r="26" spans="1:5" ht="31.5" outlineLevel="1" x14ac:dyDescent="0.2">
      <c r="A26" s="3" t="s">
        <v>47</v>
      </c>
      <c r="B26" s="4" t="s">
        <v>48</v>
      </c>
      <c r="C26" s="12">
        <v>17000000</v>
      </c>
      <c r="D26" s="12">
        <v>6280827.9900000002</v>
      </c>
    </row>
    <row r="27" spans="1:5" ht="47.25" customHeight="1" outlineLevel="3" x14ac:dyDescent="0.2">
      <c r="A27" s="5" t="s">
        <v>49</v>
      </c>
      <c r="B27" s="6" t="s">
        <v>50</v>
      </c>
      <c r="C27" s="22">
        <v>6200000</v>
      </c>
      <c r="D27" s="22">
        <v>2160232.14</v>
      </c>
    </row>
    <row r="28" spans="1:5" ht="56.25" outlineLevel="3" x14ac:dyDescent="0.2">
      <c r="A28" s="5" t="s">
        <v>51</v>
      </c>
      <c r="B28" s="7" t="s">
        <v>52</v>
      </c>
      <c r="C28" s="22">
        <v>300000</v>
      </c>
      <c r="D28" s="22">
        <v>576657.31999999995</v>
      </c>
    </row>
    <row r="29" spans="1:5" ht="67.5" outlineLevel="3" x14ac:dyDescent="0.2">
      <c r="A29" s="5" t="s">
        <v>53</v>
      </c>
      <c r="B29" s="7" t="s">
        <v>54</v>
      </c>
      <c r="C29" s="22">
        <v>300000</v>
      </c>
      <c r="D29" s="22">
        <v>343413.29</v>
      </c>
    </row>
    <row r="30" spans="1:5" ht="33.75" outlineLevel="3" x14ac:dyDescent="0.2">
      <c r="A30" s="5" t="s">
        <v>55</v>
      </c>
      <c r="B30" s="6" t="s">
        <v>56</v>
      </c>
      <c r="C30" s="22">
        <v>10200000</v>
      </c>
      <c r="D30" s="22">
        <v>3200525.24</v>
      </c>
    </row>
    <row r="31" spans="1:5" ht="67.5" outlineLevel="3" x14ac:dyDescent="0.2">
      <c r="A31" s="5" t="s">
        <v>57</v>
      </c>
      <c r="B31" s="7" t="s">
        <v>58</v>
      </c>
      <c r="C31" s="22">
        <v>45000</v>
      </c>
      <c r="D31" s="22">
        <v>152835.29999999999</v>
      </c>
    </row>
    <row r="32" spans="1:5" ht="21" outlineLevel="1" x14ac:dyDescent="0.2">
      <c r="A32" s="3" t="s">
        <v>59</v>
      </c>
      <c r="B32" s="4" t="s">
        <v>60</v>
      </c>
      <c r="C32" s="12">
        <v>1000000</v>
      </c>
      <c r="D32" s="12">
        <v>257185.19</v>
      </c>
    </row>
    <row r="33" spans="1:4" ht="22.5" outlineLevel="3" x14ac:dyDescent="0.2">
      <c r="A33" s="5" t="s">
        <v>61</v>
      </c>
      <c r="B33" s="6" t="s">
        <v>62</v>
      </c>
      <c r="C33" s="22">
        <v>220000</v>
      </c>
      <c r="D33" s="22">
        <v>56223.29</v>
      </c>
    </row>
    <row r="34" spans="1:4" ht="22.5" outlineLevel="3" x14ac:dyDescent="0.2">
      <c r="A34" s="5" t="s">
        <v>63</v>
      </c>
      <c r="B34" s="6" t="s">
        <v>64</v>
      </c>
      <c r="C34" s="22">
        <v>0</v>
      </c>
      <c r="D34" s="22">
        <v>61.27</v>
      </c>
    </row>
    <row r="35" spans="1:4" outlineLevel="3" x14ac:dyDescent="0.2">
      <c r="A35" s="5" t="s">
        <v>65</v>
      </c>
      <c r="B35" s="6" t="s">
        <v>66</v>
      </c>
      <c r="C35" s="22">
        <v>400000</v>
      </c>
      <c r="D35" s="22">
        <v>70916.58</v>
      </c>
    </row>
    <row r="36" spans="1:4" outlineLevel="3" x14ac:dyDescent="0.2">
      <c r="A36" s="5" t="s">
        <v>67</v>
      </c>
      <c r="B36" s="6" t="s">
        <v>68</v>
      </c>
      <c r="C36" s="22">
        <v>380000</v>
      </c>
      <c r="D36" s="22">
        <v>129984.05</v>
      </c>
    </row>
    <row r="37" spans="1:4" ht="24" customHeight="1" outlineLevel="1" x14ac:dyDescent="0.2">
      <c r="A37" s="3" t="s">
        <v>69</v>
      </c>
      <c r="B37" s="4" t="s">
        <v>70</v>
      </c>
      <c r="C37" s="12">
        <v>0</v>
      </c>
      <c r="D37" s="12">
        <v>41692.29</v>
      </c>
    </row>
    <row r="38" spans="1:4" outlineLevel="3" x14ac:dyDescent="0.2">
      <c r="A38" s="5" t="s">
        <v>71</v>
      </c>
      <c r="B38" s="6" t="s">
        <v>72</v>
      </c>
      <c r="C38" s="22">
        <v>0</v>
      </c>
      <c r="D38" s="22">
        <v>41692.29</v>
      </c>
    </row>
    <row r="39" spans="1:4" ht="21" outlineLevel="1" x14ac:dyDescent="0.2">
      <c r="A39" s="3" t="s">
        <v>73</v>
      </c>
      <c r="B39" s="4" t="s">
        <v>74</v>
      </c>
      <c r="C39" s="12">
        <v>4850000</v>
      </c>
      <c r="D39" s="12">
        <v>2536172.81</v>
      </c>
    </row>
    <row r="40" spans="1:4" ht="70.5" customHeight="1" outlineLevel="3" x14ac:dyDescent="0.2">
      <c r="A40" s="5" t="s">
        <v>75</v>
      </c>
      <c r="B40" s="7" t="s">
        <v>76</v>
      </c>
      <c r="C40" s="22">
        <v>1300000</v>
      </c>
      <c r="D40" s="22">
        <v>0</v>
      </c>
    </row>
    <row r="41" spans="1:4" ht="22.5" outlineLevel="3" x14ac:dyDescent="0.2">
      <c r="A41" s="5" t="s">
        <v>77</v>
      </c>
      <c r="B41" s="6" t="s">
        <v>78</v>
      </c>
      <c r="C41" s="22">
        <v>2500000</v>
      </c>
      <c r="D41" s="22">
        <v>1056512.8</v>
      </c>
    </row>
    <row r="42" spans="1:4" ht="33.75" outlineLevel="3" x14ac:dyDescent="0.2">
      <c r="A42" s="5" t="s">
        <v>79</v>
      </c>
      <c r="B42" s="6" t="s">
        <v>80</v>
      </c>
      <c r="C42" s="22">
        <v>500000</v>
      </c>
      <c r="D42" s="22">
        <v>437339.32</v>
      </c>
    </row>
    <row r="43" spans="1:4" ht="56.25" outlineLevel="3" x14ac:dyDescent="0.2">
      <c r="A43" s="5" t="s">
        <v>81</v>
      </c>
      <c r="B43" s="6" t="s">
        <v>82</v>
      </c>
      <c r="C43" s="22">
        <v>550000</v>
      </c>
      <c r="D43" s="22">
        <v>1042320.69</v>
      </c>
    </row>
    <row r="44" spans="1:4" outlineLevel="1" x14ac:dyDescent="0.2">
      <c r="A44" s="3" t="s">
        <v>83</v>
      </c>
      <c r="B44" s="4" t="s">
        <v>84</v>
      </c>
      <c r="C44" s="12">
        <v>3500000</v>
      </c>
      <c r="D44" s="12">
        <v>2040554.38</v>
      </c>
    </row>
    <row r="45" spans="1:4" ht="56.25" outlineLevel="3" x14ac:dyDescent="0.2">
      <c r="A45" s="5" t="s">
        <v>85</v>
      </c>
      <c r="B45" s="6" t="s">
        <v>86</v>
      </c>
      <c r="C45" s="22">
        <v>111000</v>
      </c>
      <c r="D45" s="22">
        <v>30998.58</v>
      </c>
    </row>
    <row r="46" spans="1:4" ht="45" outlineLevel="3" x14ac:dyDescent="0.2">
      <c r="A46" s="5" t="s">
        <v>87</v>
      </c>
      <c r="B46" s="6" t="s">
        <v>88</v>
      </c>
      <c r="C46" s="22">
        <v>12000</v>
      </c>
      <c r="D46" s="22">
        <v>5941.2</v>
      </c>
    </row>
    <row r="47" spans="1:4" ht="45" outlineLevel="3" x14ac:dyDescent="0.2">
      <c r="A47" s="5" t="s">
        <v>89</v>
      </c>
      <c r="B47" s="6" t="s">
        <v>90</v>
      </c>
      <c r="C47" s="22">
        <v>37000</v>
      </c>
      <c r="D47" s="22">
        <v>0</v>
      </c>
    </row>
    <row r="48" spans="1:4" ht="78.75" outlineLevel="3" x14ac:dyDescent="0.2">
      <c r="A48" s="5" t="s">
        <v>91</v>
      </c>
      <c r="B48" s="7" t="s">
        <v>92</v>
      </c>
      <c r="C48" s="22">
        <v>0</v>
      </c>
      <c r="D48" s="22">
        <v>48700</v>
      </c>
    </row>
    <row r="49" spans="1:4" ht="45" outlineLevel="3" x14ac:dyDescent="0.2">
      <c r="A49" s="5" t="s">
        <v>93</v>
      </c>
      <c r="B49" s="6" t="s">
        <v>94</v>
      </c>
      <c r="C49" s="22">
        <v>30000</v>
      </c>
      <c r="D49" s="22">
        <v>78162.13</v>
      </c>
    </row>
    <row r="50" spans="1:4" ht="35.25" customHeight="1" outlineLevel="3" x14ac:dyDescent="0.2">
      <c r="A50" s="5" t="s">
        <v>95</v>
      </c>
      <c r="B50" s="6" t="s">
        <v>96</v>
      </c>
      <c r="C50" s="22">
        <v>15000</v>
      </c>
      <c r="D50" s="22">
        <v>17110.2</v>
      </c>
    </row>
    <row r="51" spans="1:4" ht="22.5" outlineLevel="3" x14ac:dyDescent="0.2">
      <c r="A51" s="5" t="s">
        <v>97</v>
      </c>
      <c r="B51" s="6" t="s">
        <v>98</v>
      </c>
      <c r="C51" s="22">
        <v>54000</v>
      </c>
      <c r="D51" s="22">
        <v>0</v>
      </c>
    </row>
    <row r="52" spans="1:4" ht="33.75" outlineLevel="3" x14ac:dyDescent="0.2">
      <c r="A52" s="5" t="s">
        <v>99</v>
      </c>
      <c r="B52" s="6" t="s">
        <v>100</v>
      </c>
      <c r="C52" s="22">
        <v>0</v>
      </c>
      <c r="D52" s="22">
        <v>5500</v>
      </c>
    </row>
    <row r="53" spans="1:4" ht="22.5" outlineLevel="3" x14ac:dyDescent="0.2">
      <c r="A53" s="5" t="s">
        <v>101</v>
      </c>
      <c r="B53" s="6" t="s">
        <v>102</v>
      </c>
      <c r="C53" s="22">
        <v>70000</v>
      </c>
      <c r="D53" s="22">
        <v>23000</v>
      </c>
    </row>
    <row r="54" spans="1:4" ht="22.5" outlineLevel="3" x14ac:dyDescent="0.2">
      <c r="A54" s="5" t="s">
        <v>103</v>
      </c>
      <c r="B54" s="6" t="s">
        <v>104</v>
      </c>
      <c r="C54" s="22">
        <v>70000</v>
      </c>
      <c r="D54" s="22">
        <v>99000</v>
      </c>
    </row>
    <row r="55" spans="1:4" ht="45" outlineLevel="3" x14ac:dyDescent="0.2">
      <c r="A55" s="5" t="s">
        <v>105</v>
      </c>
      <c r="B55" s="6" t="s">
        <v>106</v>
      </c>
      <c r="C55" s="22">
        <v>1000</v>
      </c>
      <c r="D55" s="22">
        <v>0</v>
      </c>
    </row>
    <row r="56" spans="1:4" ht="78.75" outlineLevel="3" x14ac:dyDescent="0.2">
      <c r="A56" s="5" t="s">
        <v>107</v>
      </c>
      <c r="B56" s="7" t="s">
        <v>108</v>
      </c>
      <c r="C56" s="22">
        <v>0</v>
      </c>
      <c r="D56" s="22">
        <v>30000</v>
      </c>
    </row>
    <row r="57" spans="1:4" ht="33.75" outlineLevel="3" x14ac:dyDescent="0.2">
      <c r="A57" s="5" t="s">
        <v>109</v>
      </c>
      <c r="B57" s="6" t="s">
        <v>110</v>
      </c>
      <c r="C57" s="22">
        <v>0</v>
      </c>
      <c r="D57" s="22">
        <v>20000</v>
      </c>
    </row>
    <row r="58" spans="1:4" ht="22.5" outlineLevel="3" x14ac:dyDescent="0.2">
      <c r="A58" s="5" t="s">
        <v>111</v>
      </c>
      <c r="B58" s="6" t="s">
        <v>112</v>
      </c>
      <c r="C58" s="22">
        <v>200000</v>
      </c>
      <c r="D58" s="22">
        <v>173000</v>
      </c>
    </row>
    <row r="59" spans="1:4" ht="56.25" outlineLevel="3" x14ac:dyDescent="0.2">
      <c r="A59" s="5" t="s">
        <v>113</v>
      </c>
      <c r="B59" s="6" t="s">
        <v>114</v>
      </c>
      <c r="C59" s="22">
        <v>0</v>
      </c>
      <c r="D59" s="22">
        <v>41938.5</v>
      </c>
    </row>
    <row r="60" spans="1:4" ht="33.75" outlineLevel="3" x14ac:dyDescent="0.2">
      <c r="A60" s="5" t="s">
        <v>115</v>
      </c>
      <c r="B60" s="6" t="s">
        <v>116</v>
      </c>
      <c r="C60" s="22">
        <v>300000</v>
      </c>
      <c r="D60" s="22">
        <v>3882.09</v>
      </c>
    </row>
    <row r="61" spans="1:4" ht="56.25" outlineLevel="3" x14ac:dyDescent="0.2">
      <c r="A61" s="5" t="s">
        <v>117</v>
      </c>
      <c r="B61" s="6" t="s">
        <v>118</v>
      </c>
      <c r="C61" s="22">
        <v>500000</v>
      </c>
      <c r="D61" s="22">
        <v>0</v>
      </c>
    </row>
    <row r="62" spans="1:4" ht="90" outlineLevel="3" x14ac:dyDescent="0.2">
      <c r="A62" s="5" t="s">
        <v>119</v>
      </c>
      <c r="B62" s="7" t="s">
        <v>120</v>
      </c>
      <c r="C62" s="22">
        <v>0</v>
      </c>
      <c r="D62" s="22">
        <v>481475.62</v>
      </c>
    </row>
    <row r="63" spans="1:4" ht="33.75" outlineLevel="3" x14ac:dyDescent="0.2">
      <c r="A63" s="5" t="s">
        <v>121</v>
      </c>
      <c r="B63" s="6" t="s">
        <v>122</v>
      </c>
      <c r="C63" s="22">
        <v>2100000</v>
      </c>
      <c r="D63" s="22">
        <v>981846.06</v>
      </c>
    </row>
    <row r="64" spans="1:4" outlineLevel="1" x14ac:dyDescent="0.2">
      <c r="A64" s="3" t="s">
        <v>123</v>
      </c>
      <c r="B64" s="4" t="s">
        <v>124</v>
      </c>
      <c r="C64" s="12">
        <v>0</v>
      </c>
      <c r="D64" s="12">
        <v>25456.02</v>
      </c>
    </row>
    <row r="65" spans="1:4" ht="22.5" outlineLevel="3" x14ac:dyDescent="0.2">
      <c r="A65" s="5" t="s">
        <v>125</v>
      </c>
      <c r="B65" s="6" t="s">
        <v>126</v>
      </c>
      <c r="C65" s="22">
        <v>0</v>
      </c>
      <c r="D65" s="22">
        <v>-1396.98</v>
      </c>
    </row>
    <row r="66" spans="1:4" ht="22.5" outlineLevel="3" x14ac:dyDescent="0.2">
      <c r="A66" s="5" t="s">
        <v>127</v>
      </c>
      <c r="B66" s="6" t="s">
        <v>128</v>
      </c>
      <c r="C66" s="22">
        <v>0</v>
      </c>
      <c r="D66" s="22">
        <v>26853</v>
      </c>
    </row>
    <row r="67" spans="1:4" x14ac:dyDescent="0.2">
      <c r="A67" s="3" t="s">
        <v>129</v>
      </c>
      <c r="B67" s="4" t="s">
        <v>130</v>
      </c>
      <c r="C67" s="12">
        <v>666676833.53999996</v>
      </c>
      <c r="D67" s="12">
        <f>D68+D89+D91+D94</f>
        <v>373823377.45999998</v>
      </c>
    </row>
    <row r="68" spans="1:4" ht="31.5" outlineLevel="1" x14ac:dyDescent="0.2">
      <c r="A68" s="3" t="s">
        <v>131</v>
      </c>
      <c r="B68" s="4" t="s">
        <v>132</v>
      </c>
      <c r="C68" s="12">
        <v>664117633.53999996</v>
      </c>
      <c r="D68" s="12">
        <f>D69+D72+D79+D87</f>
        <v>371111983.26999998</v>
      </c>
    </row>
    <row r="69" spans="1:4" ht="21" outlineLevel="2" x14ac:dyDescent="0.2">
      <c r="A69" s="3" t="s">
        <v>133</v>
      </c>
      <c r="B69" s="4" t="s">
        <v>134</v>
      </c>
      <c r="C69" s="12">
        <v>59269800</v>
      </c>
      <c r="D69" s="12">
        <v>38527550</v>
      </c>
    </row>
    <row r="70" spans="1:4" outlineLevel="3" x14ac:dyDescent="0.2">
      <c r="A70" s="5" t="s">
        <v>135</v>
      </c>
      <c r="B70" s="6" t="s">
        <v>136</v>
      </c>
      <c r="C70" s="22">
        <v>8016200</v>
      </c>
      <c r="D70" s="22">
        <v>4676119</v>
      </c>
    </row>
    <row r="71" spans="1:4" ht="22.5" outlineLevel="3" x14ac:dyDescent="0.2">
      <c r="A71" s="5" t="s">
        <v>137</v>
      </c>
      <c r="B71" s="6" t="s">
        <v>138</v>
      </c>
      <c r="C71" s="22">
        <v>51253600</v>
      </c>
      <c r="D71" s="22">
        <v>33851431</v>
      </c>
    </row>
    <row r="72" spans="1:4" ht="21" outlineLevel="2" x14ac:dyDescent="0.2">
      <c r="A72" s="3" t="s">
        <v>139</v>
      </c>
      <c r="B72" s="4" t="s">
        <v>140</v>
      </c>
      <c r="C72" s="12">
        <v>115810072.54000001</v>
      </c>
      <c r="D72" s="12">
        <v>27707194.239999998</v>
      </c>
    </row>
    <row r="73" spans="1:4" ht="59.25" customHeight="1" outlineLevel="3" x14ac:dyDescent="0.2">
      <c r="A73" s="5" t="s">
        <v>141</v>
      </c>
      <c r="B73" s="6" t="s">
        <v>142</v>
      </c>
      <c r="C73" s="22">
        <v>25008436.890000001</v>
      </c>
      <c r="D73" s="22">
        <v>4260587.91</v>
      </c>
    </row>
    <row r="74" spans="1:4" ht="33.75" outlineLevel="3" x14ac:dyDescent="0.2">
      <c r="A74" s="5" t="s">
        <v>143</v>
      </c>
      <c r="B74" s="6" t="s">
        <v>144</v>
      </c>
      <c r="C74" s="22">
        <v>15517930.65</v>
      </c>
      <c r="D74" s="22">
        <v>1914177.18</v>
      </c>
    </row>
    <row r="75" spans="1:4" ht="33.75" outlineLevel="3" x14ac:dyDescent="0.2">
      <c r="A75" s="5" t="s">
        <v>145</v>
      </c>
      <c r="B75" s="6" t="s">
        <v>146</v>
      </c>
      <c r="C75" s="22">
        <v>1700000</v>
      </c>
      <c r="D75" s="22">
        <v>1500000</v>
      </c>
    </row>
    <row r="76" spans="1:4" outlineLevel="3" x14ac:dyDescent="0.2">
      <c r="A76" s="5" t="s">
        <v>147</v>
      </c>
      <c r="B76" s="6" t="s">
        <v>148</v>
      </c>
      <c r="C76" s="22">
        <v>660150</v>
      </c>
      <c r="D76" s="22">
        <v>452650</v>
      </c>
    </row>
    <row r="77" spans="1:4" ht="56.25" outlineLevel="3" x14ac:dyDescent="0.2">
      <c r="A77" s="5" t="s">
        <v>149</v>
      </c>
      <c r="B77" s="6" t="s">
        <v>150</v>
      </c>
      <c r="C77" s="22">
        <v>1268830</v>
      </c>
      <c r="D77" s="22">
        <v>504248</v>
      </c>
    </row>
    <row r="78" spans="1:4" outlineLevel="3" x14ac:dyDescent="0.2">
      <c r="A78" s="5" t="s">
        <v>151</v>
      </c>
      <c r="B78" s="6" t="s">
        <v>152</v>
      </c>
      <c r="C78" s="22">
        <v>71654725</v>
      </c>
      <c r="D78" s="22">
        <v>19075531.149999999</v>
      </c>
    </row>
    <row r="79" spans="1:4" ht="21" outlineLevel="2" x14ac:dyDescent="0.2">
      <c r="A79" s="3" t="s">
        <v>153</v>
      </c>
      <c r="B79" s="4" t="s">
        <v>154</v>
      </c>
      <c r="C79" s="12">
        <v>488536863</v>
      </c>
      <c r="D79" s="12">
        <f>D80+D81+D82+D83+D84+D85+D86</f>
        <v>304549795.27999997</v>
      </c>
    </row>
    <row r="80" spans="1:4" ht="24" customHeight="1" outlineLevel="3" x14ac:dyDescent="0.2">
      <c r="A80" s="5" t="s">
        <v>155</v>
      </c>
      <c r="B80" s="6" t="s">
        <v>156</v>
      </c>
      <c r="C80" s="22">
        <v>27172759</v>
      </c>
      <c r="D80" s="22">
        <v>21173706.280000001</v>
      </c>
    </row>
    <row r="81" spans="1:4" ht="56.25" outlineLevel="3" x14ac:dyDescent="0.2">
      <c r="A81" s="5" t="s">
        <v>157</v>
      </c>
      <c r="B81" s="6" t="s">
        <v>158</v>
      </c>
      <c r="C81" s="22">
        <v>9125600</v>
      </c>
      <c r="D81" s="22">
        <v>4758200</v>
      </c>
    </row>
    <row r="82" spans="1:4" ht="45" outlineLevel="3" x14ac:dyDescent="0.2">
      <c r="A82" s="5" t="s">
        <v>159</v>
      </c>
      <c r="B82" s="6" t="s">
        <v>160</v>
      </c>
      <c r="C82" s="22">
        <v>3757700</v>
      </c>
      <c r="D82" s="22">
        <v>3757700</v>
      </c>
    </row>
    <row r="83" spans="1:4" ht="33.75" outlineLevel="3" x14ac:dyDescent="0.2">
      <c r="A83" s="5" t="s">
        <v>161</v>
      </c>
      <c r="B83" s="6" t="s">
        <v>162</v>
      </c>
      <c r="C83" s="22">
        <v>2224400</v>
      </c>
      <c r="D83" s="22">
        <v>1668300</v>
      </c>
    </row>
    <row r="84" spans="1:4" ht="67.5" outlineLevel="3" x14ac:dyDescent="0.2">
      <c r="A84" s="5" t="s">
        <v>163</v>
      </c>
      <c r="B84" s="7" t="s">
        <v>164</v>
      </c>
      <c r="C84" s="22">
        <v>744804</v>
      </c>
      <c r="D84" s="22">
        <v>744804</v>
      </c>
    </row>
    <row r="85" spans="1:4" ht="22.5" outlineLevel="3" x14ac:dyDescent="0.2">
      <c r="A85" s="5" t="s">
        <v>165</v>
      </c>
      <c r="B85" s="6" t="s">
        <v>166</v>
      </c>
      <c r="C85" s="22">
        <v>134600</v>
      </c>
      <c r="D85" s="22">
        <v>100950</v>
      </c>
    </row>
    <row r="86" spans="1:4" outlineLevel="3" x14ac:dyDescent="0.2">
      <c r="A86" s="5" t="s">
        <v>167</v>
      </c>
      <c r="B86" s="6" t="s">
        <v>168</v>
      </c>
      <c r="C86" s="22">
        <v>445377000</v>
      </c>
      <c r="D86" s="22">
        <v>272346135</v>
      </c>
    </row>
    <row r="87" spans="1:4" outlineLevel="2" x14ac:dyDescent="0.2">
      <c r="A87" s="3" t="s">
        <v>169</v>
      </c>
      <c r="B87" s="4" t="s">
        <v>170</v>
      </c>
      <c r="C87" s="12">
        <v>500898</v>
      </c>
      <c r="D87" s="12">
        <v>327443.75</v>
      </c>
    </row>
    <row r="88" spans="1:4" ht="45" outlineLevel="3" x14ac:dyDescent="0.2">
      <c r="A88" s="5" t="s">
        <v>171</v>
      </c>
      <c r="B88" s="6" t="s">
        <v>172</v>
      </c>
      <c r="C88" s="22">
        <v>500898</v>
      </c>
      <c r="D88" s="22">
        <v>327443.75</v>
      </c>
    </row>
    <row r="89" spans="1:4" outlineLevel="1" x14ac:dyDescent="0.2">
      <c r="A89" s="3" t="s">
        <v>173</v>
      </c>
      <c r="B89" s="4" t="s">
        <v>174</v>
      </c>
      <c r="C89" s="12">
        <v>2559200</v>
      </c>
      <c r="D89" s="12">
        <v>2559200</v>
      </c>
    </row>
    <row r="90" spans="1:4" ht="22.5" outlineLevel="3" x14ac:dyDescent="0.2">
      <c r="A90" s="5" t="s">
        <v>176</v>
      </c>
      <c r="B90" s="6" t="s">
        <v>175</v>
      </c>
      <c r="C90" s="22">
        <v>2559200</v>
      </c>
      <c r="D90" s="22">
        <v>2559200</v>
      </c>
    </row>
    <row r="91" spans="1:4" ht="73.5" outlineLevel="1" x14ac:dyDescent="0.2">
      <c r="A91" s="3" t="s">
        <v>177</v>
      </c>
      <c r="B91" s="4" t="s">
        <v>178</v>
      </c>
      <c r="C91" s="12">
        <v>0</v>
      </c>
      <c r="D91" s="12">
        <v>210444.5</v>
      </c>
    </row>
    <row r="92" spans="1:4" ht="45" outlineLevel="3" x14ac:dyDescent="0.2">
      <c r="A92" s="5" t="s">
        <v>179</v>
      </c>
      <c r="B92" s="6" t="s">
        <v>180</v>
      </c>
      <c r="C92" s="22">
        <v>0</v>
      </c>
      <c r="D92" s="22">
        <v>208444.5</v>
      </c>
    </row>
    <row r="93" spans="1:4" ht="22.5" outlineLevel="3" x14ac:dyDescent="0.2">
      <c r="A93" s="5" t="s">
        <v>181</v>
      </c>
      <c r="B93" s="6" t="s">
        <v>182</v>
      </c>
      <c r="C93" s="22">
        <v>0</v>
      </c>
      <c r="D93" s="22">
        <v>2000</v>
      </c>
    </row>
    <row r="94" spans="1:4" ht="36.75" customHeight="1" outlineLevel="1" x14ac:dyDescent="0.2">
      <c r="A94" s="3" t="s">
        <v>183</v>
      </c>
      <c r="B94" s="4" t="s">
        <v>184</v>
      </c>
      <c r="C94" s="12">
        <v>0</v>
      </c>
      <c r="D94" s="12">
        <v>-58250.31</v>
      </c>
    </row>
    <row r="95" spans="1:4" ht="33.75" outlineLevel="3" x14ac:dyDescent="0.2">
      <c r="A95" s="5" t="s">
        <v>185</v>
      </c>
      <c r="B95" s="6" t="s">
        <v>186</v>
      </c>
      <c r="C95" s="22">
        <v>0</v>
      </c>
      <c r="D95" s="22">
        <v>-58250.31</v>
      </c>
    </row>
    <row r="96" spans="1:4" x14ac:dyDescent="0.2">
      <c r="A96" s="8" t="s">
        <v>187</v>
      </c>
      <c r="B96" s="9"/>
      <c r="C96" s="18">
        <v>978379833.53999996</v>
      </c>
      <c r="D96" s="18">
        <f>D67+D4</f>
        <v>548636682.12</v>
      </c>
    </row>
    <row r="97" spans="1:4" x14ac:dyDescent="0.2">
      <c r="A97" s="20"/>
      <c r="B97" s="20"/>
      <c r="C97" s="20"/>
      <c r="D97" s="20"/>
    </row>
    <row r="98" spans="1:4" ht="21" x14ac:dyDescent="0.2">
      <c r="A98" s="21" t="s">
        <v>188</v>
      </c>
      <c r="B98" s="21" t="s">
        <v>189</v>
      </c>
      <c r="C98" s="21" t="s">
        <v>190</v>
      </c>
      <c r="D98" s="21" t="s">
        <v>269</v>
      </c>
    </row>
    <row r="99" spans="1:4" x14ac:dyDescent="0.2">
      <c r="A99" s="10" t="s">
        <v>191</v>
      </c>
      <c r="B99" s="11" t="s">
        <v>192</v>
      </c>
      <c r="C99" s="12">
        <v>65141494</v>
      </c>
      <c r="D99" s="12">
        <v>37054716.469999999</v>
      </c>
    </row>
    <row r="100" spans="1:4" ht="33.75" x14ac:dyDescent="0.2">
      <c r="A100" s="13" t="s">
        <v>193</v>
      </c>
      <c r="B100" s="14" t="s">
        <v>194</v>
      </c>
      <c r="C100" s="15">
        <v>150000</v>
      </c>
      <c r="D100" s="15">
        <v>30198</v>
      </c>
    </row>
    <row r="101" spans="1:4" ht="33.75" x14ac:dyDescent="0.2">
      <c r="A101" s="13" t="s">
        <v>195</v>
      </c>
      <c r="B101" s="14" t="s">
        <v>196</v>
      </c>
      <c r="C101" s="15">
        <v>43708036.899999999</v>
      </c>
      <c r="D101" s="15">
        <v>25340829.289999999</v>
      </c>
    </row>
    <row r="102" spans="1:4" ht="33.75" x14ac:dyDescent="0.2">
      <c r="A102" s="13" t="s">
        <v>197</v>
      </c>
      <c r="B102" s="14" t="s">
        <v>198</v>
      </c>
      <c r="C102" s="15">
        <v>11033445</v>
      </c>
      <c r="D102" s="15">
        <v>5714187.7699999996</v>
      </c>
    </row>
    <row r="103" spans="1:4" x14ac:dyDescent="0.2">
      <c r="A103" s="13" t="s">
        <v>199</v>
      </c>
      <c r="B103" s="14" t="s">
        <v>200</v>
      </c>
      <c r="C103" s="15">
        <v>298000</v>
      </c>
      <c r="D103" s="15">
        <v>0</v>
      </c>
    </row>
    <row r="104" spans="1:4" x14ac:dyDescent="0.2">
      <c r="A104" s="13" t="s">
        <v>201</v>
      </c>
      <c r="B104" s="14" t="s">
        <v>202</v>
      </c>
      <c r="C104" s="15">
        <v>9952012.0999999996</v>
      </c>
      <c r="D104" s="15">
        <v>5969501.4100000001</v>
      </c>
    </row>
    <row r="105" spans="1:4" x14ac:dyDescent="0.2">
      <c r="A105" s="10" t="s">
        <v>203</v>
      </c>
      <c r="B105" s="11" t="s">
        <v>204</v>
      </c>
      <c r="C105" s="12">
        <v>2224400</v>
      </c>
      <c r="D105" s="12">
        <v>1668300</v>
      </c>
    </row>
    <row r="106" spans="1:4" x14ac:dyDescent="0.2">
      <c r="A106" s="13" t="s">
        <v>205</v>
      </c>
      <c r="B106" s="14" t="s">
        <v>206</v>
      </c>
      <c r="C106" s="15">
        <v>2224400</v>
      </c>
      <c r="D106" s="15">
        <v>1668300</v>
      </c>
    </row>
    <row r="107" spans="1:4" ht="21" x14ac:dyDescent="0.2">
      <c r="A107" s="10" t="s">
        <v>207</v>
      </c>
      <c r="B107" s="11" t="s">
        <v>208</v>
      </c>
      <c r="C107" s="12">
        <v>236000</v>
      </c>
      <c r="D107" s="12">
        <v>40065</v>
      </c>
    </row>
    <row r="108" spans="1:4" ht="21.75" customHeight="1" x14ac:dyDescent="0.2">
      <c r="A108" s="13" t="s">
        <v>209</v>
      </c>
      <c r="B108" s="14" t="s">
        <v>210</v>
      </c>
      <c r="C108" s="15">
        <v>236000</v>
      </c>
      <c r="D108" s="15">
        <v>40065</v>
      </c>
    </row>
    <row r="109" spans="1:4" x14ac:dyDescent="0.2">
      <c r="A109" s="10" t="s">
        <v>211</v>
      </c>
      <c r="B109" s="11" t="s">
        <v>212</v>
      </c>
      <c r="C109" s="12">
        <v>40020983.130000003</v>
      </c>
      <c r="D109" s="12">
        <v>21072677.460000001</v>
      </c>
    </row>
    <row r="110" spans="1:4" x14ac:dyDescent="0.2">
      <c r="A110" s="13" t="s">
        <v>213</v>
      </c>
      <c r="B110" s="14" t="s">
        <v>214</v>
      </c>
      <c r="C110" s="15">
        <v>33577836.409999996</v>
      </c>
      <c r="D110" s="15">
        <v>15479106.279999999</v>
      </c>
    </row>
    <row r="111" spans="1:4" x14ac:dyDescent="0.2">
      <c r="A111" s="13" t="s">
        <v>215</v>
      </c>
      <c r="B111" s="14" t="s">
        <v>216</v>
      </c>
      <c r="C111" s="15">
        <v>6443146.7199999997</v>
      </c>
      <c r="D111" s="15">
        <v>5593571.1799999997</v>
      </c>
    </row>
    <row r="112" spans="1:4" x14ac:dyDescent="0.2">
      <c r="A112" s="10" t="s">
        <v>217</v>
      </c>
      <c r="B112" s="11" t="s">
        <v>218</v>
      </c>
      <c r="C112" s="12">
        <v>77632679.359999999</v>
      </c>
      <c r="D112" s="12">
        <v>26193823.25</v>
      </c>
    </row>
    <row r="113" spans="1:4" x14ac:dyDescent="0.2">
      <c r="A113" s="13" t="s">
        <v>219</v>
      </c>
      <c r="B113" s="14" t="s">
        <v>220</v>
      </c>
      <c r="C113" s="15">
        <v>57007832.490000002</v>
      </c>
      <c r="D113" s="15">
        <v>17553866.890000001</v>
      </c>
    </row>
    <row r="114" spans="1:4" x14ac:dyDescent="0.2">
      <c r="A114" s="13" t="s">
        <v>221</v>
      </c>
      <c r="B114" s="14" t="s">
        <v>222</v>
      </c>
      <c r="C114" s="15">
        <v>19552999.440000001</v>
      </c>
      <c r="D114" s="15">
        <v>8174388.3300000001</v>
      </c>
    </row>
    <row r="115" spans="1:4" x14ac:dyDescent="0.2">
      <c r="A115" s="13" t="s">
        <v>223</v>
      </c>
      <c r="B115" s="14" t="s">
        <v>224</v>
      </c>
      <c r="C115" s="15">
        <v>1071847.43</v>
      </c>
      <c r="D115" s="15">
        <v>465568.03</v>
      </c>
    </row>
    <row r="116" spans="1:4" x14ac:dyDescent="0.2">
      <c r="A116" s="10" t="s">
        <v>225</v>
      </c>
      <c r="B116" s="11" t="s">
        <v>226</v>
      </c>
      <c r="C116" s="12">
        <v>652927014.13</v>
      </c>
      <c r="D116" s="12">
        <v>375230944.54000002</v>
      </c>
    </row>
    <row r="117" spans="1:4" x14ac:dyDescent="0.2">
      <c r="A117" s="13" t="s">
        <v>227</v>
      </c>
      <c r="B117" s="14" t="s">
        <v>228</v>
      </c>
      <c r="C117" s="15">
        <v>183086180.58000001</v>
      </c>
      <c r="D117" s="15">
        <v>105227482.06999999</v>
      </c>
    </row>
    <row r="118" spans="1:4" x14ac:dyDescent="0.2">
      <c r="A118" s="13" t="s">
        <v>229</v>
      </c>
      <c r="B118" s="14" t="s">
        <v>230</v>
      </c>
      <c r="C118" s="15">
        <v>382003917.24000001</v>
      </c>
      <c r="D118" s="15">
        <v>219543942.11000001</v>
      </c>
    </row>
    <row r="119" spans="1:4" x14ac:dyDescent="0.2">
      <c r="A119" s="13" t="s">
        <v>231</v>
      </c>
      <c r="B119" s="14" t="s">
        <v>232</v>
      </c>
      <c r="C119" s="15">
        <v>50994600.57</v>
      </c>
      <c r="D119" s="15">
        <v>31986458.379999999</v>
      </c>
    </row>
    <row r="120" spans="1:4" x14ac:dyDescent="0.2">
      <c r="A120" s="13" t="s">
        <v>233</v>
      </c>
      <c r="B120" s="14" t="s">
        <v>234</v>
      </c>
      <c r="C120" s="15">
        <v>1646170</v>
      </c>
      <c r="D120" s="15">
        <v>1616270.89</v>
      </c>
    </row>
    <row r="121" spans="1:4" x14ac:dyDescent="0.2">
      <c r="A121" s="13" t="s">
        <v>235</v>
      </c>
      <c r="B121" s="14" t="s">
        <v>236</v>
      </c>
      <c r="C121" s="15">
        <v>35196145.740000002</v>
      </c>
      <c r="D121" s="15">
        <v>16856791.09</v>
      </c>
    </row>
    <row r="122" spans="1:4" x14ac:dyDescent="0.2">
      <c r="A122" s="10" t="s">
        <v>237</v>
      </c>
      <c r="B122" s="11" t="s">
        <v>238</v>
      </c>
      <c r="C122" s="12">
        <v>85024000.980000004</v>
      </c>
      <c r="D122" s="12">
        <v>49928537.920000002</v>
      </c>
    </row>
    <row r="123" spans="1:4" x14ac:dyDescent="0.2">
      <c r="A123" s="13" t="s">
        <v>239</v>
      </c>
      <c r="B123" s="14" t="s">
        <v>240</v>
      </c>
      <c r="C123" s="15">
        <v>78167352</v>
      </c>
      <c r="D123" s="15">
        <v>46669837.719999999</v>
      </c>
    </row>
    <row r="124" spans="1:4" x14ac:dyDescent="0.2">
      <c r="A124" s="13" t="s">
        <v>241</v>
      </c>
      <c r="B124" s="14" t="s">
        <v>242</v>
      </c>
      <c r="C124" s="15">
        <v>6856648.9800000004</v>
      </c>
      <c r="D124" s="15">
        <v>3258700.2</v>
      </c>
    </row>
    <row r="125" spans="1:4" x14ac:dyDescent="0.2">
      <c r="A125" s="10" t="s">
        <v>243</v>
      </c>
      <c r="B125" s="11" t="s">
        <v>244</v>
      </c>
      <c r="C125" s="12">
        <v>43401129</v>
      </c>
      <c r="D125" s="12">
        <v>24045807</v>
      </c>
    </row>
    <row r="126" spans="1:4" x14ac:dyDescent="0.2">
      <c r="A126" s="13" t="s">
        <v>245</v>
      </c>
      <c r="B126" s="14" t="s">
        <v>246</v>
      </c>
      <c r="C126" s="15">
        <v>6457000</v>
      </c>
      <c r="D126" s="15">
        <v>3848632.2</v>
      </c>
    </row>
    <row r="127" spans="1:4" x14ac:dyDescent="0.2">
      <c r="A127" s="13" t="s">
        <v>247</v>
      </c>
      <c r="B127" s="14" t="s">
        <v>248</v>
      </c>
      <c r="C127" s="15">
        <v>14019429</v>
      </c>
      <c r="D127" s="15">
        <v>7898974.7999999998</v>
      </c>
    </row>
    <row r="128" spans="1:4" x14ac:dyDescent="0.2">
      <c r="A128" s="13" t="s">
        <v>249</v>
      </c>
      <c r="B128" s="14" t="s">
        <v>250</v>
      </c>
      <c r="C128" s="15">
        <v>22924700</v>
      </c>
      <c r="D128" s="15">
        <v>12298200</v>
      </c>
    </row>
    <row r="129" spans="1:4" x14ac:dyDescent="0.2">
      <c r="A129" s="10" t="s">
        <v>251</v>
      </c>
      <c r="B129" s="11" t="s">
        <v>252</v>
      </c>
      <c r="C129" s="12">
        <v>2888681</v>
      </c>
      <c r="D129" s="12">
        <v>1646739.67</v>
      </c>
    </row>
    <row r="130" spans="1:4" x14ac:dyDescent="0.2">
      <c r="A130" s="13" t="s">
        <v>253</v>
      </c>
      <c r="B130" s="14" t="s">
        <v>254</v>
      </c>
      <c r="C130" s="15">
        <v>2888681</v>
      </c>
      <c r="D130" s="15">
        <v>1646739.67</v>
      </c>
    </row>
    <row r="131" spans="1:4" ht="21" x14ac:dyDescent="0.2">
      <c r="A131" s="10" t="s">
        <v>255</v>
      </c>
      <c r="B131" s="11" t="s">
        <v>256</v>
      </c>
      <c r="C131" s="12">
        <v>144453</v>
      </c>
      <c r="D131" s="12">
        <v>47517.120000000003</v>
      </c>
    </row>
    <row r="132" spans="1:4" ht="22.5" x14ac:dyDescent="0.2">
      <c r="A132" s="13" t="s">
        <v>257</v>
      </c>
      <c r="B132" s="14" t="s">
        <v>258</v>
      </c>
      <c r="C132" s="15">
        <v>144453</v>
      </c>
      <c r="D132" s="15">
        <v>47517.120000000003</v>
      </c>
    </row>
    <row r="133" spans="1:4" ht="42" x14ac:dyDescent="0.2">
      <c r="A133" s="10" t="s">
        <v>259</v>
      </c>
      <c r="B133" s="11" t="s">
        <v>260</v>
      </c>
      <c r="C133" s="12">
        <v>39777600</v>
      </c>
      <c r="D133" s="12">
        <v>23717933.449999999</v>
      </c>
    </row>
    <row r="134" spans="1:4" ht="33.75" x14ac:dyDescent="0.2">
      <c r="A134" s="13" t="s">
        <v>261</v>
      </c>
      <c r="B134" s="14" t="s">
        <v>262</v>
      </c>
      <c r="C134" s="15">
        <v>18053800</v>
      </c>
      <c r="D134" s="15">
        <v>11131383.550000001</v>
      </c>
    </row>
    <row r="135" spans="1:4" x14ac:dyDescent="0.2">
      <c r="A135" s="13" t="s">
        <v>263</v>
      </c>
      <c r="B135" s="14" t="s">
        <v>264</v>
      </c>
      <c r="C135" s="15">
        <v>21723800</v>
      </c>
      <c r="D135" s="15">
        <v>12586549.9</v>
      </c>
    </row>
    <row r="136" spans="1:4" x14ac:dyDescent="0.2">
      <c r="A136" s="16" t="s">
        <v>187</v>
      </c>
      <c r="B136" s="17"/>
      <c r="C136" s="18">
        <v>1009418434.6</v>
      </c>
      <c r="D136" s="18">
        <v>560647061.88</v>
      </c>
    </row>
    <row r="138" spans="1:4" x14ac:dyDescent="0.2">
      <c r="A138" s="23" t="s">
        <v>265</v>
      </c>
      <c r="B138" s="24"/>
      <c r="C138" s="24"/>
      <c r="D138" s="25"/>
    </row>
    <row r="139" spans="1:4" ht="22.5" x14ac:dyDescent="0.2">
      <c r="A139" s="26">
        <v>1030000</v>
      </c>
      <c r="B139" s="27" t="s">
        <v>266</v>
      </c>
      <c r="C139" s="28">
        <v>5000000</v>
      </c>
      <c r="D139" s="28">
        <v>5000000</v>
      </c>
    </row>
    <row r="140" spans="1:4" ht="22.5" x14ac:dyDescent="0.2">
      <c r="A140" s="26">
        <v>1050000</v>
      </c>
      <c r="B140" s="27" t="s">
        <v>267</v>
      </c>
      <c r="C140" s="28">
        <v>26038601.059999999</v>
      </c>
      <c r="D140" s="28">
        <v>7010379.7599999998</v>
      </c>
    </row>
    <row r="141" spans="1:4" x14ac:dyDescent="0.2">
      <c r="A141" s="29"/>
      <c r="B141" s="30" t="s">
        <v>268</v>
      </c>
      <c r="C141" s="31">
        <f>C136-C96</f>
        <v>31038601.060000062</v>
      </c>
      <c r="D141" s="31">
        <f>D136-D96</f>
        <v>12010379.75999999</v>
      </c>
    </row>
  </sheetData>
  <mergeCells count="2">
    <mergeCell ref="A138:D138"/>
    <mergeCell ref="A1:D1"/>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ДЧБ</vt:lpstr>
      <vt:lpstr>ДЧБ!APPT</vt:lpstr>
      <vt:lpstr>ДЧБ!FIO</vt:lpstr>
      <vt:lpstr>ДЧБ!LAST_CELL</vt:lpstr>
      <vt:lpstr>ДЧБ!SIGN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PUSER00_7</dc:creator>
  <dc:description>POI HSSF rep:2.42.0.71</dc:description>
  <cp:lastModifiedBy>PUSER00_7</cp:lastModifiedBy>
  <cp:lastPrinted>2017-08-14T07:55:35Z</cp:lastPrinted>
  <dcterms:created xsi:type="dcterms:W3CDTF">2017-08-14T07:56:00Z</dcterms:created>
  <dcterms:modified xsi:type="dcterms:W3CDTF">2017-08-14T07:56:00Z</dcterms:modified>
</cp:coreProperties>
</file>