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доходов" sheetId="1" r:id="rId1"/>
  </sheets>
  <calcPr calcId="145621"/>
</workbook>
</file>

<file path=xl/calcChain.xml><?xml version="1.0" encoding="utf-8"?>
<calcChain xmlns="http://schemas.openxmlformats.org/spreadsheetml/2006/main">
  <c r="D5" i="1" l="1"/>
  <c r="C5" i="1"/>
  <c r="D75" i="1" l="1"/>
  <c r="D74" i="1" s="1"/>
  <c r="C75" i="1"/>
  <c r="C74" i="1"/>
  <c r="D82" i="1"/>
  <c r="C82" i="1"/>
</calcChain>
</file>

<file path=xl/sharedStrings.xml><?xml version="1.0" encoding="utf-8"?>
<sst xmlns="http://schemas.openxmlformats.org/spreadsheetml/2006/main" count="180" uniqueCount="172">
  <si>
    <t>Единица измерения руб.</t>
  </si>
  <si>
    <t>КВД</t>
  </si>
  <si>
    <t>Наименование КВД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</si>
  <si>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</si>
  <si>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</si>
  <si>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</si>
  <si>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</si>
  <si>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</si>
  <si>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</si>
  <si>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</si>
  <si>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</si>
  <si>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</si>
  <si>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</si>
  <si>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</si>
  <si>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</si>
  <si>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</si>
  <si>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</si>
  <si>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</si>
  <si>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</si>
  <si>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</si>
  <si>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</si>
  <si>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</si>
  <si>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</si>
  <si>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</si>
  <si>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</si>
  <si>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</si>
  <si>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</si>
  <si>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</si>
  <si>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</si>
  <si>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</si>
  <si>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10501011010000110</t>
  </si>
  <si>
    <t>Налог, взимаемый с налогоплательщиков, выбравших в качестве объекта налогообложения доходы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</si>
  <si>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</si>
  <si>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</si>
  <si>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</si>
  <si>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</si>
  <si>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</si>
  <si>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</si>
  <si>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</si>
  <si>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</si>
  <si>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</si>
  <si>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</si>
  <si>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</si>
  <si>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 5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</si>
  <si>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</si>
  <si>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</si>
  <si>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</si>
  <si>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</si>
  <si>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</si>
  <si>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</si>
  <si>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</si>
  <si>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</si>
  <si>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</si>
  <si>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</si>
  <si>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</si>
  <si>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</si>
  <si>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</si>
  <si>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</si>
  <si>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</si>
  <si>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</si>
  <si>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</si>
  <si>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</si>
  <si>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</si>
  <si>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</si>
  <si>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</si>
  <si>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</si>
  <si>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</si>
  <si>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</si>
  <si>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</si>
  <si>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</si>
  <si>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</si>
  <si>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 7</t>
  </si>
  <si>
    <t>11201030010000120</t>
  </si>
  <si>
    <t>Плата за сбросы загрязняющих веществ в водные объекты</t>
  </si>
  <si>
    <t>11201041010000120</t>
  </si>
  <si>
    <t>Плата за размещение отходов производства и потребления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</si>
  <si>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</si>
  <si>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</si>
  <si>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</si>
  <si>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</si>
  <si>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</si>
  <si>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</si>
  <si>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</si>
  <si>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</si>
  <si>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</si>
  <si>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</si>
  <si>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</si>
  <si>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</si>
  <si>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</si>
  <si>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</si>
  <si>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11406313100000430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</si>
  <si>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</si>
  <si>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</si>
  <si>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</si>
  <si>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</si>
  <si>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</si>
  <si>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</si>
  <si>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</si>
  <si>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</si>
  <si>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</si>
  <si>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</si>
  <si>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</si>
  <si>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</si>
  <si>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</si>
  <si>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</si>
  <si>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</si>
  <si>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11608020010000140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</si>
  <si>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</si>
  <si>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</si>
  <si>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</si>
  <si>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11625010010000140</t>
  </si>
  <si>
    <t>Денежные взыскания (штрафы) за нарушение законодательства Российской Федерации о недрах</t>
  </si>
  <si>
    <t>11625050010000140</t>
  </si>
  <si>
    <t>Денежные взыскания (штрафы) за нарушение законодательства в области охраны окружающей среды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</si>
  <si>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</si>
  <si>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</si>
  <si>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</si>
  <si>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</si>
  <si>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</si>
  <si>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</si>
  <si>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11630030010000140</t>
  </si>
  <si>
    <t>Прочие денежные взыскания (штрафы) за правонарушения в области дорожного движения</t>
  </si>
  <si>
    <t>11635000000000140</t>
  </si>
  <si>
    <t>Суммы по искам о возмещении вреда, причиненного окружающей среде</t>
  </si>
  <si>
    <t>11635030050000140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</si>
  <si>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</si>
  <si>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</si>
  <si>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</si>
  <si>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</si>
  <si>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</si>
  <si>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</si>
  <si>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</si>
  <si>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</si>
  <si>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</si>
  <si>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</si>
  <si>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</si>
  <si>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20210000000000151</t>
  </si>
  <si>
    <t>Дотации бюджетам бюджетной системы Российской Федерации</t>
  </si>
  <si>
    <t>20215001050000151</t>
  </si>
  <si>
    <t>Дотации бюджетам муниципальных районов на выравнивание бюджетной обеспеченности</t>
  </si>
  <si>
    <t>20220000000000151</t>
  </si>
  <si>
    <t>Субсидии бюджетам бюджетной системы Российской Федерации (межбюджетные субсидии)</t>
  </si>
  <si>
    <t>20220077050000151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</si>
  <si>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</si>
  <si>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20225159050000151</t>
  </si>
  <si>
    <t>Субсидии на строительство (реконструкцию) организаций дошкольного, общего и дополнительного образования и (или) приобретение в муниципальную собственность объектов дошкольного, общего и дополнительного образования</t>
  </si>
  <si>
    <t>20229999050000151</t>
  </si>
  <si>
    <t>Прочие субсидии бюджетам муниципальных районов</t>
  </si>
  <si>
    <t>20230000000000151</t>
  </si>
  <si>
    <t>Субвенции бюджетам бюджетной системы Российской Федерации</t>
  </si>
  <si>
    <t>20230024050000151</t>
  </si>
  <si>
    <t>Субвенции бюджетам муниципальных районов на выполнение передаваемых полномочий субъектов Российской Федерации</t>
  </si>
  <si>
    <t>20230029050000151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</si>
  <si>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</si>
  <si>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20235082050000151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</si>
  <si>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</si>
  <si>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20235118050000151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</si>
  <si>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</si>
  <si>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</si>
  <si>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</si>
  <si>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20235135050000151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</si>
  <si>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</si>
  <si>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20235930050000151</t>
  </si>
  <si>
    <t>Субвенции бюджетам муниципальных районов на государственную регистрацию актов гражданского состояния</t>
  </si>
  <si>
    <t>20239999050000151</t>
  </si>
  <si>
    <t>Прочие субвенции бюджетам муниципальных районов</t>
  </si>
  <si>
    <t>20235176050000151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</si>
  <si>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</si>
  <si>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2019</t>
  </si>
  <si>
    <t>2020</t>
  </si>
  <si>
    <t>Объем поступлений доходов в бюджет муниципального образования муниципального района "Сыктывдинский"  в 2019-2020 годах</t>
  </si>
  <si>
    <t xml:space="preserve"> Приложение 2 к решению                                                                                                                                                          Совета МО МР "Сыктывдинский"                                                                                                                                                                  от 8.11.2018г.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</si>
</sst>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#,##0.0"/>
    <numFmt numFmtId="174" formatCode="?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173" fontId="5" fillId="0" borderId="3" xfId="0" applyNumberFormat="1" applyFont="1" applyBorder="1" applyAlignment="1" applyProtection="1">
      <alignment horizontal="right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173" fontId="6" fillId="0" borderId="4" xfId="0" applyNumberFormat="1" applyFont="1" applyBorder="1" applyAlignment="1" applyProtection="1">
      <alignment horizontal="right" vertical="center" wrapText="1"/>
    </xf>
    <xf numFmtId="174" fontId="6" fillId="0" borderId="4" xfId="0" applyNumberFormat="1" applyFont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right" vertical="distributed"/>
    </xf>
    <xf numFmtId="49" fontId="10" fillId="0" borderId="4" xfId="0" applyNumberFormat="1" applyFont="1" applyBorder="1" applyAlignment="1" applyProtection="1">
      <alignment horizontal="center" vertical="center" wrapText="1"/>
    </xf>
    <xf numFmtId="49" fontId="10" fillId="0" borderId="4" xfId="0" applyNumberFormat="1" applyFont="1" applyBorder="1" applyAlignment="1" applyProtection="1">
      <alignment horizontal="left" vertical="center" wrapText="1"/>
    </xf>
    <xf numFmtId="173" fontId="10" fillId="0" borderId="4" xfId="0" applyNumberFormat="1" applyFont="1" applyBorder="1" applyAlignment="1" applyProtection="1">
      <alignment horizontal="right" vertical="center" wrapText="1"/>
    </xf>
    <xf numFmtId="174" fontId="10" fillId="0" borderId="4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92"/>
  <sheetViews>
    <sheetView showGridLines="0" tabSelected="1" topLeftCell="A72" workbookViewId="0">
      <selection activeCell="B4" sqref="B4:B91"/>
    </sheetView>
  </sheetViews>
  <sheetFormatPr defaultRowHeight="12.75" customHeight="1" outlineLevelRow="3" x14ac:dyDescent="0.2"/>
  <cols>
    <col min="1" max="1" width="14.140625" customWidth="1"/>
    <col min="2" max="2" width="61.28515625" customWidth="1"/>
    <col min="3" max="3" width="8.140625" customWidth="1"/>
    <col min="4" max="4" width="7.85546875" customWidth="1"/>
    <col min="5" max="6" width="9.140625" customWidth="1"/>
    <col min="7" max="7" width="13.140625" customWidth="1"/>
    <col min="8" max="10" width="9.140625" customWidth="1"/>
  </cols>
  <sheetData>
    <row r="1" spans="1:4" ht="48.75" customHeight="1" x14ac:dyDescent="0.2">
      <c r="A1" s="2"/>
      <c r="B1" s="13" t="s">
        <v>171</v>
      </c>
      <c r="C1" s="13"/>
      <c r="D1" s="13"/>
    </row>
    <row r="2" spans="1:4" ht="37.5" customHeight="1" x14ac:dyDescent="0.2">
      <c r="A2" s="11" t="s">
        <v>170</v>
      </c>
      <c r="B2" s="11"/>
      <c r="C2" s="11"/>
      <c r="D2" s="12"/>
    </row>
    <row r="3" spans="1:4" x14ac:dyDescent="0.2">
      <c r="A3" s="1" t="s">
        <v>0</v>
      </c>
    </row>
    <row r="4" spans="1:4" x14ac:dyDescent="0.2">
      <c r="A4" s="3" t="s">
        <v>1</v>
      </c>
      <c r="B4" s="3" t="s">
        <v>2</v>
      </c>
      <c r="C4" s="3" t="s">
        <v>168</v>
      </c>
      <c r="D4" s="3" t="s">
        <v>169</v>
      </c>
    </row>
    <row r="5" spans="1:4" ht="13.5" x14ac:dyDescent="0.25">
      <c r="A5" s="4" t="s">
        <v>3</v>
      </c>
      <c r="B5" s="5"/>
      <c r="C5" s="6">
        <f>C6+C74</f>
        <v>950023.10000000009</v>
      </c>
      <c r="D5" s="6">
        <f>D6+D74</f>
        <v>851288.29999999993</v>
      </c>
    </row>
    <row r="6" spans="1:4" x14ac:dyDescent="0.2">
      <c r="A6" s="14" t="s">
        <v>4</v>
      </c>
      <c r="B6" s="15" t="s">
        <v>5</v>
      </c>
      <c r="C6" s="16">
        <v>280122.40000000002</v>
      </c>
      <c r="D6" s="16">
        <v>275694</v>
      </c>
    </row>
    <row r="7" spans="1:4" outlineLevel="1" x14ac:dyDescent="0.2">
      <c r="A7" s="14" t="s">
        <v>6</v>
      </c>
      <c r="B7" s="15" t="s">
        <v>7</v>
      </c>
      <c r="C7" s="16">
        <v>198200.1</v>
      </c>
      <c r="D7" s="16">
        <v>195132.2</v>
      </c>
    </row>
    <row r="8" spans="1:4" outlineLevel="2" x14ac:dyDescent="0.2">
      <c r="A8" s="14" t="s">
        <v>8</v>
      </c>
      <c r="B8" s="15" t="s">
        <v>9</v>
      </c>
      <c r="C8" s="16">
        <v>198200.1</v>
      </c>
      <c r="D8" s="16">
        <v>195132.2</v>
      </c>
    </row>
    <row r="9" spans="1:4" ht="38.25" outlineLevel="3" x14ac:dyDescent="0.2">
      <c r="A9" s="7" t="s">
        <v>10</v>
      </c>
      <c r="B9" s="8" t="s">
        <v>11</v>
      </c>
      <c r="C9" s="9">
        <v>197020.1</v>
      </c>
      <c r="D9" s="9">
        <v>193952.2</v>
      </c>
    </row>
    <row r="10" spans="1:4" ht="63.75" outlineLevel="3" x14ac:dyDescent="0.2">
      <c r="A10" s="7" t="s">
        <v>12</v>
      </c>
      <c r="B10" s="10" t="s">
        <v>13</v>
      </c>
      <c r="C10" s="9">
        <v>180</v>
      </c>
      <c r="D10" s="9">
        <v>180</v>
      </c>
    </row>
    <row r="11" spans="1:4" ht="25.5" outlineLevel="3" x14ac:dyDescent="0.2">
      <c r="A11" s="7" t="s">
        <v>14</v>
      </c>
      <c r="B11" s="8" t="s">
        <v>15</v>
      </c>
      <c r="C11" s="9">
        <v>1000</v>
      </c>
      <c r="D11" s="9">
        <v>1000</v>
      </c>
    </row>
    <row r="12" spans="1:4" ht="25.5" outlineLevel="1" x14ac:dyDescent="0.2">
      <c r="A12" s="14" t="s">
        <v>16</v>
      </c>
      <c r="B12" s="15" t="s">
        <v>17</v>
      </c>
      <c r="C12" s="16">
        <v>20611.400000000001</v>
      </c>
      <c r="D12" s="16">
        <v>21312.9</v>
      </c>
    </row>
    <row r="13" spans="1:4" ht="25.5" outlineLevel="2" x14ac:dyDescent="0.2">
      <c r="A13" s="14" t="s">
        <v>18</v>
      </c>
      <c r="B13" s="15" t="s">
        <v>19</v>
      </c>
      <c r="C13" s="16">
        <v>20611.400000000001</v>
      </c>
      <c r="D13" s="16">
        <v>21312.9</v>
      </c>
    </row>
    <row r="14" spans="1:4" ht="38.25" outlineLevel="3" x14ac:dyDescent="0.2">
      <c r="A14" s="7" t="s">
        <v>20</v>
      </c>
      <c r="B14" s="8" t="s">
        <v>21</v>
      </c>
      <c r="C14" s="9">
        <v>7724.4</v>
      </c>
      <c r="D14" s="9">
        <v>8107.3</v>
      </c>
    </row>
    <row r="15" spans="1:4" ht="51" outlineLevel="3" x14ac:dyDescent="0.2">
      <c r="A15" s="7" t="s">
        <v>22</v>
      </c>
      <c r="B15" s="10" t="s">
        <v>23</v>
      </c>
      <c r="C15" s="9">
        <v>54.3</v>
      </c>
      <c r="D15" s="9">
        <v>55.3</v>
      </c>
    </row>
    <row r="16" spans="1:4" ht="38.25" outlineLevel="3" x14ac:dyDescent="0.2">
      <c r="A16" s="7" t="s">
        <v>24</v>
      </c>
      <c r="B16" s="8" t="s">
        <v>25</v>
      </c>
      <c r="C16" s="9">
        <v>12832.7</v>
      </c>
      <c r="D16" s="9">
        <v>13150.3</v>
      </c>
    </row>
    <row r="17" spans="1:4" outlineLevel="1" x14ac:dyDescent="0.2">
      <c r="A17" s="14" t="s">
        <v>26</v>
      </c>
      <c r="B17" s="15" t="s">
        <v>27</v>
      </c>
      <c r="C17" s="16">
        <v>34242</v>
      </c>
      <c r="D17" s="16">
        <v>35116</v>
      </c>
    </row>
    <row r="18" spans="1:4" outlineLevel="2" x14ac:dyDescent="0.2">
      <c r="A18" s="14" t="s">
        <v>28</v>
      </c>
      <c r="B18" s="15" t="s">
        <v>29</v>
      </c>
      <c r="C18" s="16">
        <v>19745</v>
      </c>
      <c r="D18" s="16">
        <v>20384</v>
      </c>
    </row>
    <row r="19" spans="1:4" ht="25.5" outlineLevel="3" x14ac:dyDescent="0.2">
      <c r="A19" s="7" t="s">
        <v>30</v>
      </c>
      <c r="B19" s="8" t="s">
        <v>31</v>
      </c>
      <c r="C19" s="9">
        <v>13500</v>
      </c>
      <c r="D19" s="9">
        <v>14000</v>
      </c>
    </row>
    <row r="20" spans="1:4" ht="38.25" outlineLevel="3" x14ac:dyDescent="0.2">
      <c r="A20" s="7" t="s">
        <v>32</v>
      </c>
      <c r="B20" s="8" t="s">
        <v>33</v>
      </c>
      <c r="C20" s="9">
        <v>6245</v>
      </c>
      <c r="D20" s="9">
        <v>6384</v>
      </c>
    </row>
    <row r="21" spans="1:4" outlineLevel="2" x14ac:dyDescent="0.2">
      <c r="A21" s="14" t="s">
        <v>34</v>
      </c>
      <c r="B21" s="15" t="s">
        <v>35</v>
      </c>
      <c r="C21" s="16">
        <v>9750</v>
      </c>
      <c r="D21" s="16">
        <v>9950</v>
      </c>
    </row>
    <row r="22" spans="1:4" outlineLevel="3" x14ac:dyDescent="0.2">
      <c r="A22" s="7" t="s">
        <v>36</v>
      </c>
      <c r="B22" s="8" t="s">
        <v>35</v>
      </c>
      <c r="C22" s="9">
        <v>9750</v>
      </c>
      <c r="D22" s="9">
        <v>9950</v>
      </c>
    </row>
    <row r="23" spans="1:4" outlineLevel="2" x14ac:dyDescent="0.2">
      <c r="A23" s="14" t="s">
        <v>37</v>
      </c>
      <c r="B23" s="15" t="s">
        <v>38</v>
      </c>
      <c r="C23" s="16">
        <v>3582</v>
      </c>
      <c r="D23" s="16">
        <v>3582</v>
      </c>
    </row>
    <row r="24" spans="1:4" outlineLevel="3" x14ac:dyDescent="0.2">
      <c r="A24" s="7" t="s">
        <v>39</v>
      </c>
      <c r="B24" s="8" t="s">
        <v>38</v>
      </c>
      <c r="C24" s="9">
        <v>3582</v>
      </c>
      <c r="D24" s="9">
        <v>3582</v>
      </c>
    </row>
    <row r="25" spans="1:4" outlineLevel="2" x14ac:dyDescent="0.2">
      <c r="A25" s="14" t="s">
        <v>40</v>
      </c>
      <c r="B25" s="15" t="s">
        <v>41</v>
      </c>
      <c r="C25" s="16">
        <v>1165</v>
      </c>
      <c r="D25" s="16">
        <v>1200</v>
      </c>
    </row>
    <row r="26" spans="1:4" ht="25.5" outlineLevel="3" x14ac:dyDescent="0.2">
      <c r="A26" s="7" t="s">
        <v>42</v>
      </c>
      <c r="B26" s="8" t="s">
        <v>43</v>
      </c>
      <c r="C26" s="9">
        <v>1165</v>
      </c>
      <c r="D26" s="9">
        <v>1200</v>
      </c>
    </row>
    <row r="27" spans="1:4" outlineLevel="1" x14ac:dyDescent="0.2">
      <c r="A27" s="14" t="s">
        <v>44</v>
      </c>
      <c r="B27" s="15" t="s">
        <v>45</v>
      </c>
      <c r="C27" s="16">
        <v>2650</v>
      </c>
      <c r="D27" s="16">
        <v>2800</v>
      </c>
    </row>
    <row r="28" spans="1:4" ht="25.5" outlineLevel="2" x14ac:dyDescent="0.2">
      <c r="A28" s="14" t="s">
        <v>46</v>
      </c>
      <c r="B28" s="15" t="s">
        <v>47</v>
      </c>
      <c r="C28" s="16">
        <v>2650</v>
      </c>
      <c r="D28" s="16">
        <v>2800</v>
      </c>
    </row>
    <row r="29" spans="1:4" ht="25.5" outlineLevel="3" x14ac:dyDescent="0.2">
      <c r="A29" s="7" t="s">
        <v>48</v>
      </c>
      <c r="B29" s="8" t="s">
        <v>49</v>
      </c>
      <c r="C29" s="9">
        <v>2650</v>
      </c>
      <c r="D29" s="9">
        <v>2800</v>
      </c>
    </row>
    <row r="30" spans="1:4" ht="25.5" outlineLevel="1" x14ac:dyDescent="0.2">
      <c r="A30" s="14" t="s">
        <v>50</v>
      </c>
      <c r="B30" s="15" t="s">
        <v>51</v>
      </c>
      <c r="C30" s="16">
        <v>15455</v>
      </c>
      <c r="D30" s="16">
        <v>12345</v>
      </c>
    </row>
    <row r="31" spans="1:4" ht="51" outlineLevel="2" x14ac:dyDescent="0.2">
      <c r="A31" s="14" t="s">
        <v>52</v>
      </c>
      <c r="B31" s="17" t="s">
        <v>53</v>
      </c>
      <c r="C31" s="16">
        <v>15375</v>
      </c>
      <c r="D31" s="16">
        <v>12265</v>
      </c>
    </row>
    <row r="32" spans="1:4" ht="51" outlineLevel="3" x14ac:dyDescent="0.2">
      <c r="A32" s="7" t="s">
        <v>54</v>
      </c>
      <c r="B32" s="10" t="s">
        <v>55</v>
      </c>
      <c r="C32" s="9">
        <v>5000</v>
      </c>
      <c r="D32" s="9">
        <v>5000</v>
      </c>
    </row>
    <row r="33" spans="1:4" ht="51" outlineLevel="3" x14ac:dyDescent="0.2">
      <c r="A33" s="7" t="s">
        <v>56</v>
      </c>
      <c r="B33" s="8" t="s">
        <v>57</v>
      </c>
      <c r="C33" s="9">
        <v>25</v>
      </c>
      <c r="D33" s="9">
        <v>15</v>
      </c>
    </row>
    <row r="34" spans="1:4" ht="38.25" outlineLevel="3" x14ac:dyDescent="0.2">
      <c r="A34" s="7" t="s">
        <v>58</v>
      </c>
      <c r="B34" s="8" t="s">
        <v>59</v>
      </c>
      <c r="C34" s="9">
        <v>150</v>
      </c>
      <c r="D34" s="9">
        <v>150</v>
      </c>
    </row>
    <row r="35" spans="1:4" ht="25.5" outlineLevel="3" x14ac:dyDescent="0.2">
      <c r="A35" s="7" t="s">
        <v>60</v>
      </c>
      <c r="B35" s="8" t="s">
        <v>61</v>
      </c>
      <c r="C35" s="9">
        <v>10200</v>
      </c>
      <c r="D35" s="9">
        <v>7100</v>
      </c>
    </row>
    <row r="36" spans="1:4" ht="51" outlineLevel="2" x14ac:dyDescent="0.2">
      <c r="A36" s="14" t="s">
        <v>62</v>
      </c>
      <c r="B36" s="17" t="s">
        <v>63</v>
      </c>
      <c r="C36" s="16">
        <v>80</v>
      </c>
      <c r="D36" s="16">
        <v>80</v>
      </c>
    </row>
    <row r="37" spans="1:4" ht="51" outlineLevel="3" x14ac:dyDescent="0.2">
      <c r="A37" s="7" t="s">
        <v>64</v>
      </c>
      <c r="B37" s="8" t="s">
        <v>65</v>
      </c>
      <c r="C37" s="9">
        <v>80</v>
      </c>
      <c r="D37" s="9">
        <v>80</v>
      </c>
    </row>
    <row r="38" spans="1:4" outlineLevel="1" x14ac:dyDescent="0.2">
      <c r="A38" s="14" t="s">
        <v>66</v>
      </c>
      <c r="B38" s="15" t="s">
        <v>67</v>
      </c>
      <c r="C38" s="16">
        <v>564</v>
      </c>
      <c r="D38" s="16">
        <v>588</v>
      </c>
    </row>
    <row r="39" spans="1:4" outlineLevel="2" x14ac:dyDescent="0.2">
      <c r="A39" s="14" t="s">
        <v>68</v>
      </c>
      <c r="B39" s="15" t="s">
        <v>69</v>
      </c>
      <c r="C39" s="16">
        <v>564</v>
      </c>
      <c r="D39" s="16">
        <v>588</v>
      </c>
    </row>
    <row r="40" spans="1:4" ht="17.25" customHeight="1" outlineLevel="3" x14ac:dyDescent="0.2">
      <c r="A40" s="7" t="s">
        <v>70</v>
      </c>
      <c r="B40" s="8" t="s">
        <v>71</v>
      </c>
      <c r="C40" s="9">
        <v>83</v>
      </c>
      <c r="D40" s="9">
        <v>86</v>
      </c>
    </row>
    <row r="41" spans="1:4" outlineLevel="3" x14ac:dyDescent="0.2">
      <c r="A41" s="7" t="s">
        <v>72</v>
      </c>
      <c r="B41" s="8" t="s">
        <v>73</v>
      </c>
      <c r="C41" s="9">
        <v>194</v>
      </c>
      <c r="D41" s="9">
        <v>202</v>
      </c>
    </row>
    <row r="42" spans="1:4" outlineLevel="3" x14ac:dyDescent="0.2">
      <c r="A42" s="7" t="s">
        <v>74</v>
      </c>
      <c r="B42" s="8" t="s">
        <v>75</v>
      </c>
      <c r="C42" s="9">
        <v>287</v>
      </c>
      <c r="D42" s="9">
        <v>300</v>
      </c>
    </row>
    <row r="43" spans="1:4" outlineLevel="1" x14ac:dyDescent="0.2">
      <c r="A43" s="14" t="s">
        <v>76</v>
      </c>
      <c r="B43" s="15" t="s">
        <v>77</v>
      </c>
      <c r="C43" s="16">
        <v>4800</v>
      </c>
      <c r="D43" s="16">
        <v>4700</v>
      </c>
    </row>
    <row r="44" spans="1:4" ht="51" outlineLevel="2" x14ac:dyDescent="0.2">
      <c r="A44" s="14" t="s">
        <v>78</v>
      </c>
      <c r="B44" s="17" t="s">
        <v>79</v>
      </c>
      <c r="C44" s="16">
        <v>500</v>
      </c>
      <c r="D44" s="16">
        <v>500</v>
      </c>
    </row>
    <row r="45" spans="1:4" ht="51" outlineLevel="3" x14ac:dyDescent="0.2">
      <c r="A45" s="7" t="s">
        <v>80</v>
      </c>
      <c r="B45" s="10" t="s">
        <v>81</v>
      </c>
      <c r="C45" s="9">
        <v>500</v>
      </c>
      <c r="D45" s="9">
        <v>500</v>
      </c>
    </row>
    <row r="46" spans="1:4" ht="25.5" outlineLevel="2" x14ac:dyDescent="0.2">
      <c r="A46" s="14" t="s">
        <v>82</v>
      </c>
      <c r="B46" s="15" t="s">
        <v>83</v>
      </c>
      <c r="C46" s="16">
        <v>3300</v>
      </c>
      <c r="D46" s="16">
        <v>3200</v>
      </c>
    </row>
    <row r="47" spans="1:4" ht="38.25" outlineLevel="3" x14ac:dyDescent="0.2">
      <c r="A47" s="7" t="s">
        <v>84</v>
      </c>
      <c r="B47" s="8" t="s">
        <v>85</v>
      </c>
      <c r="C47" s="9">
        <v>3000</v>
      </c>
      <c r="D47" s="9">
        <v>3000</v>
      </c>
    </row>
    <row r="48" spans="1:4" ht="38.25" outlineLevel="3" x14ac:dyDescent="0.2">
      <c r="A48" s="7" t="s">
        <v>86</v>
      </c>
      <c r="B48" s="8" t="s">
        <v>87</v>
      </c>
      <c r="C48" s="9">
        <v>300</v>
      </c>
      <c r="D48" s="9">
        <v>200</v>
      </c>
    </row>
    <row r="49" spans="1:4" ht="51" outlineLevel="2" x14ac:dyDescent="0.2">
      <c r="A49" s="14" t="s">
        <v>88</v>
      </c>
      <c r="B49" s="15" t="s">
        <v>89</v>
      </c>
      <c r="C49" s="16">
        <v>1000</v>
      </c>
      <c r="D49" s="16">
        <v>1000</v>
      </c>
    </row>
    <row r="50" spans="1:4" ht="51" outlineLevel="3" x14ac:dyDescent="0.2">
      <c r="A50" s="7" t="s">
        <v>90</v>
      </c>
      <c r="B50" s="10" t="s">
        <v>91</v>
      </c>
      <c r="C50" s="9">
        <v>1000</v>
      </c>
      <c r="D50" s="9">
        <v>1000</v>
      </c>
    </row>
    <row r="51" spans="1:4" outlineLevel="1" x14ac:dyDescent="0.2">
      <c r="A51" s="14" t="s">
        <v>92</v>
      </c>
      <c r="B51" s="15" t="s">
        <v>93</v>
      </c>
      <c r="C51" s="16">
        <v>3600</v>
      </c>
      <c r="D51" s="16">
        <v>3700</v>
      </c>
    </row>
    <row r="52" spans="1:4" outlineLevel="2" x14ac:dyDescent="0.2">
      <c r="A52" s="14" t="s">
        <v>94</v>
      </c>
      <c r="B52" s="15" t="s">
        <v>95</v>
      </c>
      <c r="C52" s="16">
        <v>88</v>
      </c>
      <c r="D52" s="16">
        <v>88</v>
      </c>
    </row>
    <row r="53" spans="1:4" ht="41.25" customHeight="1" outlineLevel="3" x14ac:dyDescent="0.2">
      <c r="A53" s="7" t="s">
        <v>96</v>
      </c>
      <c r="B53" s="10" t="s">
        <v>97</v>
      </c>
      <c r="C53" s="9">
        <v>70</v>
      </c>
      <c r="D53" s="9">
        <v>70</v>
      </c>
    </row>
    <row r="54" spans="1:4" ht="38.25" outlineLevel="3" x14ac:dyDescent="0.2">
      <c r="A54" s="7" t="s">
        <v>98</v>
      </c>
      <c r="B54" s="8" t="s">
        <v>99</v>
      </c>
      <c r="C54" s="9">
        <v>18</v>
      </c>
      <c r="D54" s="9">
        <v>18</v>
      </c>
    </row>
    <row r="55" spans="1:4" ht="38.25" outlineLevel="2" x14ac:dyDescent="0.2">
      <c r="A55" s="14" t="s">
        <v>100</v>
      </c>
      <c r="B55" s="15" t="s">
        <v>101</v>
      </c>
      <c r="C55" s="16">
        <v>73</v>
      </c>
      <c r="D55" s="16">
        <v>73</v>
      </c>
    </row>
    <row r="56" spans="1:4" ht="38.25" outlineLevel="3" x14ac:dyDescent="0.2">
      <c r="A56" s="7" t="s">
        <v>100</v>
      </c>
      <c r="B56" s="8" t="s">
        <v>101</v>
      </c>
      <c r="C56" s="9">
        <v>73</v>
      </c>
      <c r="D56" s="9">
        <v>73</v>
      </c>
    </row>
    <row r="57" spans="1:4" ht="38.25" outlineLevel="2" x14ac:dyDescent="0.2">
      <c r="A57" s="14" t="s">
        <v>102</v>
      </c>
      <c r="B57" s="15" t="s">
        <v>103</v>
      </c>
      <c r="C57" s="16">
        <v>105</v>
      </c>
      <c r="D57" s="16">
        <v>105</v>
      </c>
    </row>
    <row r="58" spans="1:4" ht="38.25" outlineLevel="3" x14ac:dyDescent="0.2">
      <c r="A58" s="7" t="s">
        <v>104</v>
      </c>
      <c r="B58" s="8" t="s">
        <v>105</v>
      </c>
      <c r="C58" s="9">
        <v>80</v>
      </c>
      <c r="D58" s="9">
        <v>80</v>
      </c>
    </row>
    <row r="59" spans="1:4" ht="25.5" outlineLevel="3" x14ac:dyDescent="0.2">
      <c r="A59" s="7" t="s">
        <v>106</v>
      </c>
      <c r="B59" s="8" t="s">
        <v>107</v>
      </c>
      <c r="C59" s="9">
        <v>25</v>
      </c>
      <c r="D59" s="9">
        <v>25</v>
      </c>
    </row>
    <row r="60" spans="1:4" ht="76.5" outlineLevel="2" x14ac:dyDescent="0.2">
      <c r="A60" s="14" t="s">
        <v>108</v>
      </c>
      <c r="B60" s="17" t="s">
        <v>109</v>
      </c>
      <c r="C60" s="16">
        <v>155</v>
      </c>
      <c r="D60" s="16">
        <v>155</v>
      </c>
    </row>
    <row r="61" spans="1:4" ht="14.25" customHeight="1" outlineLevel="3" x14ac:dyDescent="0.2">
      <c r="A61" s="7" t="s">
        <v>110</v>
      </c>
      <c r="B61" s="8" t="s">
        <v>111</v>
      </c>
      <c r="C61" s="9">
        <v>5</v>
      </c>
      <c r="D61" s="9">
        <v>5</v>
      </c>
    </row>
    <row r="62" spans="1:4" ht="25.5" outlineLevel="3" x14ac:dyDescent="0.2">
      <c r="A62" s="7" t="s">
        <v>112</v>
      </c>
      <c r="B62" s="8" t="s">
        <v>113</v>
      </c>
      <c r="C62" s="9">
        <v>50</v>
      </c>
      <c r="D62" s="9">
        <v>50</v>
      </c>
    </row>
    <row r="63" spans="1:4" outlineLevel="3" x14ac:dyDescent="0.2">
      <c r="A63" s="7" t="s">
        <v>114</v>
      </c>
      <c r="B63" s="8" t="s">
        <v>115</v>
      </c>
      <c r="C63" s="9">
        <v>100</v>
      </c>
      <c r="D63" s="9">
        <v>100</v>
      </c>
    </row>
    <row r="64" spans="1:4" ht="38.25" outlineLevel="2" x14ac:dyDescent="0.2">
      <c r="A64" s="14" t="s">
        <v>116</v>
      </c>
      <c r="B64" s="15" t="s">
        <v>117</v>
      </c>
      <c r="C64" s="16">
        <v>30</v>
      </c>
      <c r="D64" s="16">
        <v>30</v>
      </c>
    </row>
    <row r="65" spans="1:4" ht="38.25" outlineLevel="3" x14ac:dyDescent="0.2">
      <c r="A65" s="7" t="s">
        <v>116</v>
      </c>
      <c r="B65" s="8" t="s">
        <v>117</v>
      </c>
      <c r="C65" s="9">
        <v>30</v>
      </c>
      <c r="D65" s="9">
        <v>30</v>
      </c>
    </row>
    <row r="66" spans="1:4" outlineLevel="2" x14ac:dyDescent="0.2">
      <c r="A66" s="14" t="s">
        <v>118</v>
      </c>
      <c r="B66" s="15" t="s">
        <v>119</v>
      </c>
      <c r="C66" s="16">
        <v>200</v>
      </c>
      <c r="D66" s="16">
        <v>200</v>
      </c>
    </row>
    <row r="67" spans="1:4" outlineLevel="3" x14ac:dyDescent="0.2">
      <c r="A67" s="7" t="s">
        <v>120</v>
      </c>
      <c r="B67" s="8" t="s">
        <v>121</v>
      </c>
      <c r="C67" s="9">
        <v>200</v>
      </c>
      <c r="D67" s="9">
        <v>200</v>
      </c>
    </row>
    <row r="68" spans="1:4" outlineLevel="2" x14ac:dyDescent="0.2">
      <c r="A68" s="14" t="s">
        <v>122</v>
      </c>
      <c r="B68" s="15" t="s">
        <v>123</v>
      </c>
      <c r="C68" s="16">
        <v>10</v>
      </c>
      <c r="D68" s="16">
        <v>10</v>
      </c>
    </row>
    <row r="69" spans="1:4" ht="25.5" outlineLevel="3" x14ac:dyDescent="0.2">
      <c r="A69" s="7" t="s">
        <v>124</v>
      </c>
      <c r="B69" s="8" t="s">
        <v>125</v>
      </c>
      <c r="C69" s="9">
        <v>10</v>
      </c>
      <c r="D69" s="9">
        <v>10</v>
      </c>
    </row>
    <row r="70" spans="1:4" ht="38.25" outlineLevel="2" x14ac:dyDescent="0.2">
      <c r="A70" s="14" t="s">
        <v>126</v>
      </c>
      <c r="B70" s="15" t="s">
        <v>127</v>
      </c>
      <c r="C70" s="16">
        <v>500</v>
      </c>
      <c r="D70" s="16">
        <v>500</v>
      </c>
    </row>
    <row r="71" spans="1:4" ht="38.25" outlineLevel="3" x14ac:dyDescent="0.2">
      <c r="A71" s="7" t="s">
        <v>126</v>
      </c>
      <c r="B71" s="8" t="s">
        <v>127</v>
      </c>
      <c r="C71" s="9">
        <v>500</v>
      </c>
      <c r="D71" s="9">
        <v>500</v>
      </c>
    </row>
    <row r="72" spans="1:4" ht="25.5" outlineLevel="2" x14ac:dyDescent="0.2">
      <c r="A72" s="14" t="s">
        <v>128</v>
      </c>
      <c r="B72" s="15" t="s">
        <v>129</v>
      </c>
      <c r="C72" s="16">
        <v>2439</v>
      </c>
      <c r="D72" s="16">
        <v>2539</v>
      </c>
    </row>
    <row r="73" spans="1:4" ht="25.5" outlineLevel="3" x14ac:dyDescent="0.2">
      <c r="A73" s="7" t="s">
        <v>130</v>
      </c>
      <c r="B73" s="8" t="s">
        <v>131</v>
      </c>
      <c r="C73" s="9">
        <v>2439</v>
      </c>
      <c r="D73" s="9">
        <v>2539</v>
      </c>
    </row>
    <row r="74" spans="1:4" x14ac:dyDescent="0.2">
      <c r="A74" s="14" t="s">
        <v>132</v>
      </c>
      <c r="B74" s="15" t="s">
        <v>133</v>
      </c>
      <c r="C74" s="16">
        <f>C75</f>
        <v>669900.70000000007</v>
      </c>
      <c r="D74" s="16">
        <f>D75</f>
        <v>575594.29999999993</v>
      </c>
    </row>
    <row r="75" spans="1:4" ht="25.5" outlineLevel="1" x14ac:dyDescent="0.2">
      <c r="A75" s="14" t="s">
        <v>134</v>
      </c>
      <c r="B75" s="15" t="s">
        <v>135</v>
      </c>
      <c r="C75" s="16">
        <f>C76+C78+C82</f>
        <v>669900.70000000007</v>
      </c>
      <c r="D75" s="16">
        <f>D76+D78+D82</f>
        <v>575594.29999999993</v>
      </c>
    </row>
    <row r="76" spans="1:4" outlineLevel="2" x14ac:dyDescent="0.2">
      <c r="A76" s="14" t="s">
        <v>136</v>
      </c>
      <c r="B76" s="15" t="s">
        <v>137</v>
      </c>
      <c r="C76" s="16">
        <v>1298.7</v>
      </c>
      <c r="D76" s="16">
        <v>1235.5999999999999</v>
      </c>
    </row>
    <row r="77" spans="1:4" outlineLevel="3" x14ac:dyDescent="0.2">
      <c r="A77" s="7" t="s">
        <v>138</v>
      </c>
      <c r="B77" s="8" t="s">
        <v>139</v>
      </c>
      <c r="C77" s="9">
        <v>1298.7</v>
      </c>
      <c r="D77" s="9">
        <v>1235.5999999999999</v>
      </c>
    </row>
    <row r="78" spans="1:4" ht="25.5" outlineLevel="2" x14ac:dyDescent="0.2">
      <c r="A78" s="14" t="s">
        <v>140</v>
      </c>
      <c r="B78" s="15" t="s">
        <v>141</v>
      </c>
      <c r="C78" s="16">
        <v>102385.7</v>
      </c>
      <c r="D78" s="16">
        <v>7735.6</v>
      </c>
    </row>
    <row r="79" spans="1:4" ht="25.5" outlineLevel="3" x14ac:dyDescent="0.2">
      <c r="A79" s="7" t="s">
        <v>142</v>
      </c>
      <c r="B79" s="8" t="s">
        <v>143</v>
      </c>
      <c r="C79" s="9">
        <v>20000</v>
      </c>
      <c r="D79" s="9"/>
    </row>
    <row r="80" spans="1:4" ht="38.25" outlineLevel="3" x14ac:dyDescent="0.2">
      <c r="A80" s="7" t="s">
        <v>144</v>
      </c>
      <c r="B80" s="8" t="s">
        <v>145</v>
      </c>
      <c r="C80" s="9">
        <v>74650.100000000006</v>
      </c>
      <c r="D80" s="9"/>
    </row>
    <row r="81" spans="1:4" outlineLevel="3" x14ac:dyDescent="0.2">
      <c r="A81" s="7" t="s">
        <v>146</v>
      </c>
      <c r="B81" s="8" t="s">
        <v>147</v>
      </c>
      <c r="C81" s="9">
        <v>7735.6</v>
      </c>
      <c r="D81" s="9">
        <v>7735.6</v>
      </c>
    </row>
    <row r="82" spans="1:4" outlineLevel="2" x14ac:dyDescent="0.2">
      <c r="A82" s="14" t="s">
        <v>148</v>
      </c>
      <c r="B82" s="15" t="s">
        <v>149</v>
      </c>
      <c r="C82" s="16">
        <f>SUM(C83:C91)</f>
        <v>566216.30000000005</v>
      </c>
      <c r="D82" s="16">
        <f>SUM(D83:D91)</f>
        <v>566623.1</v>
      </c>
    </row>
    <row r="83" spans="1:4" ht="25.5" outlineLevel="3" x14ac:dyDescent="0.2">
      <c r="A83" s="7" t="s">
        <v>150</v>
      </c>
      <c r="B83" s="8" t="s">
        <v>151</v>
      </c>
      <c r="C83" s="9">
        <v>24820.6</v>
      </c>
      <c r="D83" s="9">
        <v>24879.4</v>
      </c>
    </row>
    <row r="84" spans="1:4" ht="51" outlineLevel="3" x14ac:dyDescent="0.2">
      <c r="A84" s="7" t="s">
        <v>152</v>
      </c>
      <c r="B84" s="8" t="s">
        <v>153</v>
      </c>
      <c r="C84" s="9">
        <v>7141.6</v>
      </c>
      <c r="D84" s="9">
        <v>7141.6</v>
      </c>
    </row>
    <row r="85" spans="1:4" ht="38.25" outlineLevel="3" x14ac:dyDescent="0.2">
      <c r="A85" s="7" t="s">
        <v>154</v>
      </c>
      <c r="B85" s="8" t="s">
        <v>155</v>
      </c>
      <c r="C85" s="9">
        <v>6227</v>
      </c>
      <c r="D85" s="9">
        <v>6476</v>
      </c>
    </row>
    <row r="86" spans="1:4" ht="25.5" outlineLevel="3" x14ac:dyDescent="0.2">
      <c r="A86" s="7" t="s">
        <v>156</v>
      </c>
      <c r="B86" s="8" t="s">
        <v>157</v>
      </c>
      <c r="C86" s="9">
        <v>2403.6999999999998</v>
      </c>
      <c r="D86" s="9">
        <v>2493.9</v>
      </c>
    </row>
    <row r="87" spans="1:4" ht="38.25" outlineLevel="3" x14ac:dyDescent="0.2">
      <c r="A87" s="7" t="s">
        <v>158</v>
      </c>
      <c r="B87" s="8" t="s">
        <v>159</v>
      </c>
      <c r="C87" s="9">
        <v>14.3</v>
      </c>
      <c r="D87" s="9">
        <v>23.1</v>
      </c>
    </row>
    <row r="88" spans="1:4" ht="51" outlineLevel="3" x14ac:dyDescent="0.2">
      <c r="A88" s="7" t="s">
        <v>160</v>
      </c>
      <c r="B88" s="10" t="s">
        <v>161</v>
      </c>
      <c r="C88" s="9">
        <v>834.5</v>
      </c>
      <c r="D88" s="9">
        <v>834.5</v>
      </c>
    </row>
    <row r="89" spans="1:4" ht="38.25" outlineLevel="3" x14ac:dyDescent="0.2">
      <c r="A89" s="7" t="s">
        <v>166</v>
      </c>
      <c r="B89" s="8" t="s">
        <v>167</v>
      </c>
      <c r="C89" s="9">
        <v>834.5</v>
      </c>
      <c r="D89" s="9">
        <v>834.5</v>
      </c>
    </row>
    <row r="90" spans="1:4" ht="25.5" outlineLevel="3" x14ac:dyDescent="0.2">
      <c r="A90" s="7" t="s">
        <v>162</v>
      </c>
      <c r="B90" s="8" t="s">
        <v>163</v>
      </c>
      <c r="C90" s="9">
        <v>133.4</v>
      </c>
      <c r="D90" s="9">
        <v>133.4</v>
      </c>
    </row>
    <row r="91" spans="1:4" outlineLevel="3" x14ac:dyDescent="0.2">
      <c r="A91" s="7" t="s">
        <v>164</v>
      </c>
      <c r="B91" s="8" t="s">
        <v>165</v>
      </c>
      <c r="C91" s="9">
        <v>523806.7</v>
      </c>
      <c r="D91" s="9">
        <v>523806.7</v>
      </c>
    </row>
    <row r="92" spans="1:4" outlineLevel="3" x14ac:dyDescent="0.2"/>
  </sheetData>
  <mergeCells count="2">
    <mergeCell ref="A2:D2"/>
    <mergeCell ref="B1:D1"/>
  </mergeCells>
  <pageMargins left="0.75" right="0.75" top="1" bottom="1" header="0.5" footer="0.5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доходов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PUSER00_7</dc:creator>
  <dc:description>POI HSSF rep:2.45.2.54</dc:description>
  <cp:lastModifiedBy>PUSER00_7</cp:lastModifiedBy>
  <cp:lastPrinted>2018-11-08T12:08:37Z</cp:lastPrinted>
  <dcterms:created xsi:type="dcterms:W3CDTF">2018-11-08T12:09:05Z</dcterms:created>
  <dcterms:modified xsi:type="dcterms:W3CDTF">2018-11-08T12:09:05Z</dcterms:modified>
</cp:coreProperties>
</file>