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30" windowWidth="14940" windowHeight="9090"/>
  </bookViews>
  <sheets>
    <sheet name="Планирование доходов" sheetId="1" r:id="rId1"/>
  </sheets>
  <calcPr calcId="145621"/>
</workbook>
</file>

<file path=xl/calcChain.xml><?xml version="1.0" encoding="utf-8"?>
<calcChain xmlns="http://schemas.openxmlformats.org/spreadsheetml/2006/main">
  <c r="C98" i="1" l="1"/>
  <c r="C85" i="1" l="1"/>
  <c r="C84" i="1" s="1"/>
  <c r="C5" i="1" s="1"/>
</calcChain>
</file>

<file path=xl/sharedStrings.xml><?xml version="1.0" encoding="utf-8"?>
<sst xmlns="http://schemas.openxmlformats.org/spreadsheetml/2006/main" count="223" uniqueCount="214">
  <si>
    <t>Единица измерения тыс. руб.</t>
  </si>
  <si>
    <t>КВД</t>
  </si>
  <si>
    <t>Наименование КВД</t>
  </si>
  <si>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</si>
  <si>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</si>
  <si>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</si>
  <si>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</si>
  <si>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</si>
  <si>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10102000010000110</t>
  </si>
  <si>
    <t>Налог на доходы физических лиц</t>
  </si>
  <si>
    <t>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</si>
  <si>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</si>
  <si>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</si>
  <si>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</si>
  <si>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</si>
  <si>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</si>
  <si>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</si>
  <si>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</si>
  <si>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10302000010000110</t>
  </si>
  <si>
    <t>Акцизы по подакцизным товарам (продукции), производимым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</si>
  <si>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</si>
  <si>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</si>
  <si>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</si>
  <si>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</si>
  <si>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</si>
  <si>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</si>
  <si>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</si>
  <si>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</si>
  <si>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10501000000000110</t>
  </si>
  <si>
    <t>Налог, взимаемый в связи с применением упрощенной системы налогообложения</t>
  </si>
  <si>
    <t>10501011010000110</t>
  </si>
  <si>
    <t>Налог, взимаемый с налогоплательщиков, выбравших в качестве объекта налогообложения доходы</t>
  </si>
  <si>
    <t>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</si>
  <si>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</si>
  <si>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10502000020000110</t>
  </si>
  <si>
    <t>Единый налог на вмененный доход для отдельных видов деятельности</t>
  </si>
  <si>
    <t>10502010020000110</t>
  </si>
  <si>
    <t>10503000010000110</t>
  </si>
  <si>
    <t>Единый сельскохозяйственный налог</t>
  </si>
  <si>
    <t>10503010010000110</t>
  </si>
  <si>
    <t>10504000020000110</t>
  </si>
  <si>
    <t>Налог, взимаемый в связи с применением патентной системы налогообложения</t>
  </si>
  <si>
    <t>10504020020000110</t>
  </si>
  <si>
    <t>Налог, взимаемый в связи с применением патентной системы налогообложения, зачисляемый в бюджеты муниципальных районов 5</t>
  </si>
  <si>
    <t>10800000000000000</t>
  </si>
  <si>
    <t>ГОСУДАРСТВЕННАЯ ПОШЛИНА</t>
  </si>
  <si>
    <t>10803000010000110</t>
  </si>
  <si>
    <t>Государственная пошлина по делам, рассматриваемым в судах общей юрисдикции, мировыми судьями</t>
  </si>
  <si>
    <t>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</si>
  <si>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</si>
  <si>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</si>
  <si>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</si>
  <si>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</si>
  <si>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</si>
  <si>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</si>
  <si>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</si>
  <si>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</si>
  <si>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</si>
  <si>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11105035050000120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</si>
  <si>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</si>
  <si>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11105075050000120</t>
  </si>
  <si>
    <t>Доходы от сдачи в аренду имущества, составляющего казну муниципальных районов (за исключением земельных участков)</t>
  </si>
  <si>
    <t>11107000000000120</t>
  </si>
  <si>
    <t>Платежи от государственных и муниципальных унитарных предприятий</t>
  </si>
  <si>
    <t>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</si>
  <si>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</si>
  <si>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11109000000000120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</si>
  <si>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</si>
  <si>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11109045050000120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</si>
  <si>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</si>
  <si>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11200000000000000</t>
  </si>
  <si>
    <t>ПЛАТЕЖИ ПРИ ПОЛЬЗОВАНИИ ПРИРОДНЫМИ РЕСУРСАМИ</t>
  </si>
  <si>
    <t>11201000010000120</t>
  </si>
  <si>
    <t>Плата за негативное воздействие на окружающую среду</t>
  </si>
  <si>
    <t>11201010010000120</t>
  </si>
  <si>
    <t>Плата за выбросы загрязняющих веществ в атмосферный воздух стационарными объектами 7</t>
  </si>
  <si>
    <t>11201030010000120</t>
  </si>
  <si>
    <t>Плата за сбросы загрязняющих веществ в водные объекты</t>
  </si>
  <si>
    <t>11201041010000120</t>
  </si>
  <si>
    <t>Плата за размещение отходов производства и потребления</t>
  </si>
  <si>
    <t>11300000000000000</t>
  </si>
  <si>
    <t>ДОХОДЫ ОТ ОКАЗАНИЯ ПЛАТНЫХ УСЛУГ (РАБОТ) И КОМПЕНСАЦИИ ЗАТРАТ ГОСУДАРСТВА</t>
  </si>
  <si>
    <t>11302000000000130</t>
  </si>
  <si>
    <t>Доходы от компенсации затрат государства</t>
  </si>
  <si>
    <t>11302995050000130</t>
  </si>
  <si>
    <t>Прочие доходы от компенсации затрат бюджетов муниципальных районов</t>
  </si>
  <si>
    <t>11400000000000000</t>
  </si>
  <si>
    <t>ДОХОДЫ ОТ ПРОДАЖИ МАТЕРИАЛЬНЫХ И НЕМАТЕРИАЛЬНЫХ АКТИВОВ</t>
  </si>
  <si>
    <t>11402000000000000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</si>
  <si>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</si>
  <si>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11402053050000410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</si>
  <si>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</si>
  <si>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11406000000000430</t>
  </si>
  <si>
    <t>Доходы от продажи земельных участков, находящихся в государственной и муниципальной собственности</t>
  </si>
  <si>
    <t>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</si>
  <si>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</si>
  <si>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11406025050000430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</si>
  <si>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</si>
  <si>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</si>
  <si>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</si>
  <si>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11406313100000430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</si>
  <si>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</si>
  <si>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11600000000000000</t>
  </si>
  <si>
    <t>ШТРАФЫ, САНКЦИИ, ВОЗМЕЩЕНИЕ УЩЕРБА</t>
  </si>
  <si>
    <t>11603000000000140</t>
  </si>
  <si>
    <t>Денежные взыскания (штрафы) за нарушение законодательства о налогах и сборах</t>
  </si>
  <si>
    <t>11603010010000140</t>
  </si>
  <si>
    <t>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</si>
  <si>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>11603030010000140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</si>
  <si>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</si>
  <si>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11606000010000140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</si>
  <si>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</si>
  <si>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</si>
  <si>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</si>
  <si>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11608010010000140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</si>
  <si>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</si>
  <si>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11608020010000140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</si>
  <si>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</si>
  <si>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11625000000000140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</si>
  <si>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</si>
  <si>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11625010010000140</t>
  </si>
  <si>
    <t>Денежные взыскания (штрафы) за нарушение законодательства Российской Федерации о недрах</t>
  </si>
  <si>
    <t>11625050010000140</t>
  </si>
  <si>
    <t>Денежные взыскания (штрафы) за нарушение законодательства в области охраны окружающей среды</t>
  </si>
  <si>
    <t>11625060010000140</t>
  </si>
  <si>
    <t>Денежные взыскания (штрафы) за нарушение земельного законодательства</t>
  </si>
  <si>
    <t>11628000010000140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</si>
  <si>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</si>
  <si>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11630000010000140</t>
  </si>
  <si>
    <t>Денежные взыскания (штрафы) за правонарушения в области дорожного движения</t>
  </si>
  <si>
    <t>11630030010000140</t>
  </si>
  <si>
    <t>Прочие денежные взыскания (штрафы) за правонарушения в области дорожного движения</t>
  </si>
  <si>
    <t>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</si>
  <si>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</si>
  <si>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11633050050000140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</si>
  <si>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</si>
  <si>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11635000000000140</t>
  </si>
  <si>
    <t>Суммы по искам о возмещении вреда, причиненного окружающей среде</t>
  </si>
  <si>
    <t>11635030050000140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</si>
  <si>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</si>
  <si>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11643000010000140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</si>
  <si>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</si>
  <si>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11690000000000140</t>
  </si>
  <si>
    <t>Прочие поступления от денежных взысканий (штрафов) и иных сумм в возмещение ущерба</t>
  </si>
  <si>
    <t>11690050050000140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</si>
  <si>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</si>
  <si>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11700000000000000</t>
  </si>
  <si>
    <t>ПРОЧИЕ НЕНАЛОГОВЫЕ ДОХОДЫ</t>
  </si>
  <si>
    <t>11705000000000180</t>
  </si>
  <si>
    <t>Прочие неналоговые доходы</t>
  </si>
  <si>
    <t>11705050050000180</t>
  </si>
  <si>
    <t>Прочие неналоговые доходы бюджетов муниципальных районов</t>
  </si>
  <si>
    <t>20000000000000000</t>
  </si>
  <si>
    <t>БЕЗВОЗМЕЗДНЫЕ ПОСТУПЛЕНИЯ</t>
  </si>
  <si>
    <t>20200000000000000</t>
  </si>
  <si>
    <t>БЕЗВОЗМЕЗДНЫЕ ПОСТУПЛЕНИЯ ОТ ДРУГИХ БЮДЖЕТОВ БЮДЖЕТНОЙ СИСТЕМЫ РОССИЙСКОЙ ФЕДЕРАЦИИ</t>
  </si>
  <si>
    <t>20210000000000151</t>
  </si>
  <si>
    <t>Дотации бюджетам бюджетной системы Российской Федерации</t>
  </si>
  <si>
    <t>20215001050000151</t>
  </si>
  <si>
    <t>Дотации бюджетам муниципальных районов на выравнивание бюджетной обеспеченности</t>
  </si>
  <si>
    <t>20215002050000151</t>
  </si>
  <si>
    <t>Дотации бюджетам муниципальных районов на поддержку мер по обеспечению сбалансированности бюджетов</t>
  </si>
  <si>
    <t>20220000000000151</t>
  </si>
  <si>
    <t>Субсидии бюджетам бюджетной системы Российской Федерации (межбюджетные субсидии)</t>
  </si>
  <si>
    <t>20220051050000151</t>
  </si>
  <si>
    <t>Субсидии бюджетам муниципальных районов на реализацию федеральных целевых программ</t>
  </si>
  <si>
    <t>20220077050000151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</si>
  <si>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</si>
  <si>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20220299050000151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</si>
  <si>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</si>
  <si>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20220302050000151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</si>
  <si>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</si>
  <si>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20225159050000151</t>
  </si>
  <si>
    <t>Субсидии на строительство (реконструкцию) организаций дошкольного, общего и дополнительного образования и (или) приобретение в муниципальную собственность объектов дошкольного, общего и дополнительного образования</t>
  </si>
  <si>
    <t>20225467050000151</t>
  </si>
  <si>
    <t>Субсидии бюджетам муниципальных районов на обеспечение развития и укрепления материально-технической базы муниципальных домов культуры</t>
  </si>
  <si>
    <t>20225519050000151</t>
  </si>
  <si>
    <t>Субсидия бюджетам муниципальных районов на поддержку отрасли культуры</t>
  </si>
  <si>
    <t>20229999050000151</t>
  </si>
  <si>
    <t>Прочие субсидии бюджетам муниципальных районов</t>
  </si>
  <si>
    <t>20230000000000151</t>
  </si>
  <si>
    <t>Субвенции бюджетам бюджетной системы Российской Федерации</t>
  </si>
  <si>
    <t>20230024050000151</t>
  </si>
  <si>
    <t>Субвенции бюджетам муниципальных районов на выполнение передаваемых полномочий субъектов Российской Федерации</t>
  </si>
  <si>
    <t>20230029050000151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</si>
  <si>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</si>
  <si>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20235082050000151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</si>
  <si>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</si>
  <si>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20235118050000151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</si>
  <si>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</si>
  <si>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20235120050000151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</si>
  <si>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</si>
  <si>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20235135050000151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</si>
  <si>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федеральными законами от 12 января 1995 года № 5-ФЗ "О ветеранах" и от 24 ноября 1995 года № 181-ФЗ "О социальной защите инвалидов в Российской Федерации"</t>
  </si>
  <si>
    <t>20235930050000151</t>
  </si>
  <si>
    <t>Субвенции бюджетам муниципальных районов на государственную регистрацию актов гражданского состояния</t>
  </si>
  <si>
    <t>20239999050000151</t>
  </si>
  <si>
    <t>Прочие субвенции бюджетам муниципальных районов</t>
  </si>
  <si>
    <t>20235176050000151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</si>
  <si>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</si>
  <si>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20240000000000151</t>
  </si>
  <si>
    <t>Иные межбюджетные трансферты</t>
  </si>
  <si>
    <t>20240014050000151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</si>
  <si>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</si>
  <si>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20249999050000151</t>
  </si>
  <si>
    <t>Прочие межбюджетные трансферты, передаваемые бюджетам муниципальных районов</t>
  </si>
  <si>
    <t>20700000000000000</t>
  </si>
  <si>
    <t>ПРОЧИЕ БЕЗВОЗМЕЗДНЫЕ ПОСТУПЛЕНИЯ</t>
  </si>
  <si>
    <t>20705000050000180</t>
  </si>
  <si>
    <t>Прочие безвозмездные поступления в бюджеты муниципальных районов</t>
  </si>
  <si>
    <t>20705030050000180</t>
  </si>
  <si>
    <t>Объем поступлений доходов в бюджет муниципального образования муниципального района "Сыктывдинский"  в 2018 году</t>
  </si>
  <si>
    <t>2018</t>
  </si>
  <si>
    <t xml:space="preserve"> Приложение 1 к решению                                                                                                                                                          Совета МО МР "Сыктывдинский"                                                                                                                                                                 от 8.11.2018г. № 32/11-2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</si>
</sst>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9" x14ac:knownFonts="1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164" fontId="4" fillId="0" borderId="4" xfId="0" applyNumberFormat="1" applyFont="1" applyBorder="1" applyAlignment="1" applyProtection="1">
      <alignment horizontal="right"/>
    </xf>
    <xf numFmtId="49" fontId="5" fillId="0" borderId="5" xfId="0" applyNumberFormat="1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164" fontId="5" fillId="0" borderId="5" xfId="0" applyNumberFormat="1" applyFont="1" applyBorder="1" applyAlignment="1" applyProtection="1">
      <alignment horizontal="right" vertical="center" wrapText="1"/>
    </xf>
    <xf numFmtId="165" fontId="5" fillId="0" borderId="5" xfId="0" applyNumberFormat="1" applyFont="1" applyBorder="1" applyAlignment="1" applyProtection="1">
      <alignment horizontal="left" vertical="center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9" fontId="4" fillId="0" borderId="5" xfId="0" applyNumberFormat="1" applyFont="1" applyBorder="1" applyAlignment="1" applyProtection="1">
      <alignment horizontal="left" vertical="center" wrapText="1"/>
    </xf>
    <xf numFmtId="164" fontId="4" fillId="0" borderId="5" xfId="0" applyNumberFormat="1" applyFont="1" applyBorder="1" applyAlignment="1" applyProtection="1">
      <alignment horizontal="right" vertical="center" wrapText="1"/>
    </xf>
    <xf numFmtId="165" fontId="4" fillId="0" borderId="5" xfId="0" applyNumberFormat="1" applyFont="1" applyBorder="1" applyAlignment="1" applyProtection="1">
      <alignment horizontal="left" vertical="center" wrapText="1"/>
    </xf>
    <xf numFmtId="164" fontId="0" fillId="0" borderId="0" xfId="0" applyNumberFormat="1"/>
    <xf numFmtId="164" fontId="5" fillId="2" borderId="5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>
      <alignment horizontal="right" vertical="distributed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113"/>
  <sheetViews>
    <sheetView showGridLines="0" tabSelected="1" workbookViewId="0">
      <selection activeCell="O10" sqref="O10"/>
    </sheetView>
  </sheetViews>
  <sheetFormatPr defaultRowHeight="12.75" customHeight="1" outlineLevelRow="3" x14ac:dyDescent="0.2"/>
  <cols>
    <col min="1" max="1" width="13.85546875" customWidth="1"/>
    <col min="2" max="2" width="70.140625" customWidth="1"/>
    <col min="3" max="3" width="9.28515625" customWidth="1"/>
    <col min="4" max="4" width="12.7109375" customWidth="1"/>
    <col min="5" max="6" width="9.140625" customWidth="1"/>
    <col min="7" max="7" width="13.140625" customWidth="1"/>
    <col min="8" max="10" width="9.140625" customWidth="1"/>
  </cols>
  <sheetData>
    <row r="1" spans="1:5" ht="45.75" customHeight="1" x14ac:dyDescent="0.2">
      <c r="A1" s="1"/>
      <c r="B1" s="16" t="s">
        <v>213</v>
      </c>
      <c r="C1" s="16"/>
    </row>
    <row r="2" spans="1:5" ht="33" customHeight="1" x14ac:dyDescent="0.2">
      <c r="A2" s="17" t="s">
        <v>211</v>
      </c>
      <c r="B2" s="17"/>
      <c r="C2" s="18"/>
    </row>
    <row r="3" spans="1:5" x14ac:dyDescent="0.2">
      <c r="A3" s="1" t="s">
        <v>0</v>
      </c>
    </row>
    <row r="4" spans="1:5" x14ac:dyDescent="0.2">
      <c r="A4" s="2" t="s">
        <v>1</v>
      </c>
      <c r="B4" s="2" t="s">
        <v>2</v>
      </c>
      <c r="C4" s="2" t="s">
        <v>212</v>
      </c>
    </row>
    <row r="5" spans="1:5" ht="13.5" x14ac:dyDescent="0.25">
      <c r="A5" s="3" t="s">
        <v>3</v>
      </c>
      <c r="B5" s="4"/>
      <c r="C5" s="5">
        <f>C6+C84</f>
        <v>1443489</v>
      </c>
    </row>
    <row r="6" spans="1:5" x14ac:dyDescent="0.2">
      <c r="A6" s="10" t="s">
        <v>4</v>
      </c>
      <c r="B6" s="11" t="s">
        <v>5</v>
      </c>
      <c r="C6" s="12">
        <v>340057.3</v>
      </c>
      <c r="D6" s="14"/>
      <c r="E6" s="14"/>
    </row>
    <row r="7" spans="1:5" outlineLevel="1" x14ac:dyDescent="0.2">
      <c r="A7" s="10" t="s">
        <v>6</v>
      </c>
      <c r="B7" s="11" t="s">
        <v>7</v>
      </c>
      <c r="C7" s="12">
        <v>242569.7</v>
      </c>
    </row>
    <row r="8" spans="1:5" outlineLevel="2" x14ac:dyDescent="0.2">
      <c r="A8" s="6" t="s">
        <v>8</v>
      </c>
      <c r="B8" s="7" t="s">
        <v>9</v>
      </c>
      <c r="C8" s="8">
        <v>242569.7</v>
      </c>
    </row>
    <row r="9" spans="1:5" ht="38.25" outlineLevel="3" x14ac:dyDescent="0.2">
      <c r="A9" s="6" t="s">
        <v>10</v>
      </c>
      <c r="B9" s="7" t="s">
        <v>11</v>
      </c>
      <c r="C9" s="8">
        <v>239594.7</v>
      </c>
    </row>
    <row r="10" spans="1:5" ht="51" outlineLevel="3" x14ac:dyDescent="0.2">
      <c r="A10" s="6" t="s">
        <v>12</v>
      </c>
      <c r="B10" s="9" t="s">
        <v>13</v>
      </c>
      <c r="C10" s="8">
        <v>950</v>
      </c>
    </row>
    <row r="11" spans="1:5" ht="25.5" outlineLevel="3" x14ac:dyDescent="0.2">
      <c r="A11" s="6" t="s">
        <v>14</v>
      </c>
      <c r="B11" s="7" t="s">
        <v>15</v>
      </c>
      <c r="C11" s="8">
        <v>2025</v>
      </c>
    </row>
    <row r="12" spans="1:5" ht="25.5" outlineLevel="1" x14ac:dyDescent="0.2">
      <c r="A12" s="10" t="s">
        <v>16</v>
      </c>
      <c r="B12" s="11" t="s">
        <v>17</v>
      </c>
      <c r="C12" s="12">
        <v>18270.400000000001</v>
      </c>
    </row>
    <row r="13" spans="1:5" outlineLevel="2" x14ac:dyDescent="0.2">
      <c r="A13" s="6" t="s">
        <v>18</v>
      </c>
      <c r="B13" s="7" t="s">
        <v>19</v>
      </c>
      <c r="C13" s="8">
        <v>18270.400000000001</v>
      </c>
    </row>
    <row r="14" spans="1:5" ht="38.25" outlineLevel="3" x14ac:dyDescent="0.2">
      <c r="A14" s="6" t="s">
        <v>20</v>
      </c>
      <c r="B14" s="7" t="s">
        <v>21</v>
      </c>
      <c r="C14" s="8">
        <v>6815.1</v>
      </c>
    </row>
    <row r="15" spans="1:5" ht="38.25" outlineLevel="3" x14ac:dyDescent="0.2">
      <c r="A15" s="6" t="s">
        <v>22</v>
      </c>
      <c r="B15" s="9" t="s">
        <v>23</v>
      </c>
      <c r="C15" s="8">
        <v>52.3</v>
      </c>
    </row>
    <row r="16" spans="1:5" ht="38.25" outlineLevel="3" x14ac:dyDescent="0.2">
      <c r="A16" s="6" t="s">
        <v>24</v>
      </c>
      <c r="B16" s="7" t="s">
        <v>25</v>
      </c>
      <c r="C16" s="8">
        <v>11403</v>
      </c>
    </row>
    <row r="17" spans="1:3" outlineLevel="1" x14ac:dyDescent="0.2">
      <c r="A17" s="10" t="s">
        <v>26</v>
      </c>
      <c r="B17" s="11" t="s">
        <v>27</v>
      </c>
      <c r="C17" s="12">
        <v>47240</v>
      </c>
    </row>
    <row r="18" spans="1:3" outlineLevel="2" x14ac:dyDescent="0.2">
      <c r="A18" s="10" t="s">
        <v>28</v>
      </c>
      <c r="B18" s="11" t="s">
        <v>29</v>
      </c>
      <c r="C18" s="12">
        <v>21000</v>
      </c>
    </row>
    <row r="19" spans="1:3" outlineLevel="3" x14ac:dyDescent="0.2">
      <c r="A19" s="6" t="s">
        <v>30</v>
      </c>
      <c r="B19" s="7" t="s">
        <v>31</v>
      </c>
      <c r="C19" s="8">
        <v>13900</v>
      </c>
    </row>
    <row r="20" spans="1:3" ht="38.25" outlineLevel="3" x14ac:dyDescent="0.2">
      <c r="A20" s="6" t="s">
        <v>32</v>
      </c>
      <c r="B20" s="7" t="s">
        <v>33</v>
      </c>
      <c r="C20" s="8">
        <v>7100</v>
      </c>
    </row>
    <row r="21" spans="1:3" outlineLevel="2" x14ac:dyDescent="0.2">
      <c r="A21" s="10" t="s">
        <v>34</v>
      </c>
      <c r="B21" s="11" t="s">
        <v>35</v>
      </c>
      <c r="C21" s="12">
        <v>8800</v>
      </c>
    </row>
    <row r="22" spans="1:3" outlineLevel="3" x14ac:dyDescent="0.2">
      <c r="A22" s="6" t="s">
        <v>36</v>
      </c>
      <c r="B22" s="7" t="s">
        <v>35</v>
      </c>
      <c r="C22" s="8">
        <v>8800</v>
      </c>
    </row>
    <row r="23" spans="1:3" outlineLevel="2" x14ac:dyDescent="0.2">
      <c r="A23" s="10" t="s">
        <v>37</v>
      </c>
      <c r="B23" s="11" t="s">
        <v>38</v>
      </c>
      <c r="C23" s="12">
        <v>16600</v>
      </c>
    </row>
    <row r="24" spans="1:3" outlineLevel="3" x14ac:dyDescent="0.2">
      <c r="A24" s="6" t="s">
        <v>39</v>
      </c>
      <c r="B24" s="7" t="s">
        <v>38</v>
      </c>
      <c r="C24" s="8">
        <v>16600</v>
      </c>
    </row>
    <row r="25" spans="1:3" outlineLevel="2" x14ac:dyDescent="0.2">
      <c r="A25" s="10" t="s">
        <v>40</v>
      </c>
      <c r="B25" s="11" t="s">
        <v>41</v>
      </c>
      <c r="C25" s="12">
        <v>840</v>
      </c>
    </row>
    <row r="26" spans="1:3" ht="25.5" outlineLevel="3" x14ac:dyDescent="0.2">
      <c r="A26" s="6" t="s">
        <v>42</v>
      </c>
      <c r="B26" s="7" t="s">
        <v>43</v>
      </c>
      <c r="C26" s="8">
        <v>840</v>
      </c>
    </row>
    <row r="27" spans="1:3" outlineLevel="1" x14ac:dyDescent="0.2">
      <c r="A27" s="10" t="s">
        <v>44</v>
      </c>
      <c r="B27" s="11" t="s">
        <v>45</v>
      </c>
      <c r="C27" s="12">
        <v>3500</v>
      </c>
    </row>
    <row r="28" spans="1:3" outlineLevel="2" x14ac:dyDescent="0.2">
      <c r="A28" s="6" t="s">
        <v>46</v>
      </c>
      <c r="B28" s="7" t="s">
        <v>47</v>
      </c>
      <c r="C28" s="8">
        <v>3500</v>
      </c>
    </row>
    <row r="29" spans="1:3" ht="25.5" outlineLevel="3" x14ac:dyDescent="0.2">
      <c r="A29" s="6" t="s">
        <v>48</v>
      </c>
      <c r="B29" s="7" t="s">
        <v>49</v>
      </c>
      <c r="C29" s="8">
        <v>3500</v>
      </c>
    </row>
    <row r="30" spans="1:3" ht="25.5" outlineLevel="1" x14ac:dyDescent="0.2">
      <c r="A30" s="10" t="s">
        <v>50</v>
      </c>
      <c r="B30" s="11" t="s">
        <v>51</v>
      </c>
      <c r="C30" s="12">
        <v>19443.900000000001</v>
      </c>
    </row>
    <row r="31" spans="1:3" ht="51" outlineLevel="2" x14ac:dyDescent="0.2">
      <c r="A31" s="10" t="s">
        <v>52</v>
      </c>
      <c r="B31" s="13" t="s">
        <v>53</v>
      </c>
      <c r="C31" s="12">
        <v>19297</v>
      </c>
    </row>
    <row r="32" spans="1:3" ht="51" outlineLevel="3" x14ac:dyDescent="0.2">
      <c r="A32" s="6" t="s">
        <v>54</v>
      </c>
      <c r="B32" s="9" t="s">
        <v>55</v>
      </c>
      <c r="C32" s="8">
        <v>5532.2</v>
      </c>
    </row>
    <row r="33" spans="1:4" ht="38.25" outlineLevel="3" x14ac:dyDescent="0.2">
      <c r="A33" s="6" t="s">
        <v>56</v>
      </c>
      <c r="B33" s="7" t="s">
        <v>57</v>
      </c>
      <c r="C33" s="8">
        <v>4.8</v>
      </c>
    </row>
    <row r="34" spans="1:4" ht="38.25" outlineLevel="3" x14ac:dyDescent="0.2">
      <c r="A34" s="6" t="s">
        <v>58</v>
      </c>
      <c r="B34" s="7" t="s">
        <v>59</v>
      </c>
      <c r="C34" s="8">
        <v>260</v>
      </c>
      <c r="D34" s="14"/>
    </row>
    <row r="35" spans="1:4" ht="25.5" outlineLevel="3" x14ac:dyDescent="0.2">
      <c r="A35" s="6" t="s">
        <v>60</v>
      </c>
      <c r="B35" s="7" t="s">
        <v>61</v>
      </c>
      <c r="C35" s="8">
        <v>13500</v>
      </c>
    </row>
    <row r="36" spans="1:4" outlineLevel="2" x14ac:dyDescent="0.2">
      <c r="A36" s="10" t="s">
        <v>62</v>
      </c>
      <c r="B36" s="11" t="s">
        <v>63</v>
      </c>
      <c r="C36" s="12">
        <v>36.9</v>
      </c>
    </row>
    <row r="37" spans="1:4" ht="25.5" outlineLevel="3" x14ac:dyDescent="0.2">
      <c r="A37" s="6" t="s">
        <v>64</v>
      </c>
      <c r="B37" s="7" t="s">
        <v>65</v>
      </c>
      <c r="C37" s="8">
        <v>36.9</v>
      </c>
    </row>
    <row r="38" spans="1:4" ht="51" outlineLevel="2" x14ac:dyDescent="0.2">
      <c r="A38" s="10" t="s">
        <v>66</v>
      </c>
      <c r="B38" s="13" t="s">
        <v>67</v>
      </c>
      <c r="C38" s="12">
        <v>110</v>
      </c>
    </row>
    <row r="39" spans="1:4" ht="38.25" outlineLevel="3" x14ac:dyDescent="0.2">
      <c r="A39" s="6" t="s">
        <v>68</v>
      </c>
      <c r="B39" s="7" t="s">
        <v>69</v>
      </c>
      <c r="C39" s="8">
        <v>110</v>
      </c>
    </row>
    <row r="40" spans="1:4" outlineLevel="1" x14ac:dyDescent="0.2">
      <c r="A40" s="10" t="s">
        <v>70</v>
      </c>
      <c r="B40" s="11" t="s">
        <v>71</v>
      </c>
      <c r="C40" s="12">
        <v>339.1</v>
      </c>
    </row>
    <row r="41" spans="1:4" outlineLevel="2" x14ac:dyDescent="0.2">
      <c r="A41" s="10" t="s">
        <v>72</v>
      </c>
      <c r="B41" s="11" t="s">
        <v>73</v>
      </c>
      <c r="C41" s="12">
        <v>339.1</v>
      </c>
    </row>
    <row r="42" spans="1:4" outlineLevel="3" x14ac:dyDescent="0.2">
      <c r="A42" s="6" t="s">
        <v>74</v>
      </c>
      <c r="B42" s="7" t="s">
        <v>75</v>
      </c>
      <c r="C42" s="8">
        <v>65</v>
      </c>
    </row>
    <row r="43" spans="1:4" outlineLevel="3" x14ac:dyDescent="0.2">
      <c r="A43" s="6" t="s">
        <v>76</v>
      </c>
      <c r="B43" s="7" t="s">
        <v>77</v>
      </c>
      <c r="C43" s="8">
        <v>236</v>
      </c>
    </row>
    <row r="44" spans="1:4" outlineLevel="3" x14ac:dyDescent="0.2">
      <c r="A44" s="6" t="s">
        <v>78</v>
      </c>
      <c r="B44" s="7" t="s">
        <v>79</v>
      </c>
      <c r="C44" s="8">
        <v>38.1</v>
      </c>
    </row>
    <row r="45" spans="1:4" outlineLevel="1" x14ac:dyDescent="0.2">
      <c r="A45" s="10" t="s">
        <v>80</v>
      </c>
      <c r="B45" s="11" t="s">
        <v>81</v>
      </c>
      <c r="C45" s="12">
        <v>10.9</v>
      </c>
    </row>
    <row r="46" spans="1:4" outlineLevel="2" x14ac:dyDescent="0.2">
      <c r="A46" s="10" t="s">
        <v>82</v>
      </c>
      <c r="B46" s="11" t="s">
        <v>83</v>
      </c>
      <c r="C46" s="12">
        <v>10.9</v>
      </c>
    </row>
    <row r="47" spans="1:4" outlineLevel="3" x14ac:dyDescent="0.2">
      <c r="A47" s="6" t="s">
        <v>84</v>
      </c>
      <c r="B47" s="7" t="s">
        <v>85</v>
      </c>
      <c r="C47" s="8">
        <v>10.9</v>
      </c>
    </row>
    <row r="48" spans="1:4" outlineLevel="1" x14ac:dyDescent="0.2">
      <c r="A48" s="10" t="s">
        <v>86</v>
      </c>
      <c r="B48" s="11" t="s">
        <v>87</v>
      </c>
      <c r="C48" s="12">
        <v>2533.8000000000002</v>
      </c>
    </row>
    <row r="49" spans="1:3" ht="51" outlineLevel="2" x14ac:dyDescent="0.2">
      <c r="A49" s="10" t="s">
        <v>88</v>
      </c>
      <c r="B49" s="13" t="s">
        <v>89</v>
      </c>
      <c r="C49" s="12">
        <v>442</v>
      </c>
    </row>
    <row r="50" spans="1:3" ht="51" outlineLevel="3" x14ac:dyDescent="0.2">
      <c r="A50" s="6" t="s">
        <v>90</v>
      </c>
      <c r="B50" s="9" t="s">
        <v>91</v>
      </c>
      <c r="C50" s="8">
        <v>442</v>
      </c>
    </row>
    <row r="51" spans="1:3" ht="25.5" outlineLevel="2" x14ac:dyDescent="0.2">
      <c r="A51" s="10" t="s">
        <v>92</v>
      </c>
      <c r="B51" s="11" t="s">
        <v>93</v>
      </c>
      <c r="C51" s="12">
        <v>1441.8</v>
      </c>
    </row>
    <row r="52" spans="1:3" ht="25.5" outlineLevel="3" x14ac:dyDescent="0.2">
      <c r="A52" s="6" t="s">
        <v>94</v>
      </c>
      <c r="B52" s="7" t="s">
        <v>95</v>
      </c>
      <c r="C52" s="8">
        <v>1400</v>
      </c>
    </row>
    <row r="53" spans="1:3" ht="25.5" outlineLevel="3" x14ac:dyDescent="0.2">
      <c r="A53" s="6" t="s">
        <v>96</v>
      </c>
      <c r="B53" s="7" t="s">
        <v>97</v>
      </c>
      <c r="C53" s="8">
        <v>41.8</v>
      </c>
    </row>
    <row r="54" spans="1:3" ht="38.25" outlineLevel="2" x14ac:dyDescent="0.2">
      <c r="A54" s="10" t="s">
        <v>98</v>
      </c>
      <c r="B54" s="11" t="s">
        <v>99</v>
      </c>
      <c r="C54" s="12">
        <v>650</v>
      </c>
    </row>
    <row r="55" spans="1:3" ht="38.25" outlineLevel="3" x14ac:dyDescent="0.2">
      <c r="A55" s="6" t="s">
        <v>100</v>
      </c>
      <c r="B55" s="9" t="s">
        <v>101</v>
      </c>
      <c r="C55" s="8">
        <v>650</v>
      </c>
    </row>
    <row r="56" spans="1:3" outlineLevel="1" x14ac:dyDescent="0.2">
      <c r="A56" s="10" t="s">
        <v>102</v>
      </c>
      <c r="B56" s="11" t="s">
        <v>103</v>
      </c>
      <c r="C56" s="12">
        <v>6146.7</v>
      </c>
    </row>
    <row r="57" spans="1:3" outlineLevel="2" x14ac:dyDescent="0.2">
      <c r="A57" s="10" t="s">
        <v>104</v>
      </c>
      <c r="B57" s="11" t="s">
        <v>105</v>
      </c>
      <c r="C57" s="12">
        <v>106</v>
      </c>
    </row>
    <row r="58" spans="1:3" ht="38.25" outlineLevel="3" x14ac:dyDescent="0.2">
      <c r="A58" s="6" t="s">
        <v>106</v>
      </c>
      <c r="B58" s="9" t="s">
        <v>107</v>
      </c>
      <c r="C58" s="8">
        <v>88</v>
      </c>
    </row>
    <row r="59" spans="1:3" ht="25.5" outlineLevel="3" x14ac:dyDescent="0.2">
      <c r="A59" s="6" t="s">
        <v>108</v>
      </c>
      <c r="B59" s="7" t="s">
        <v>109</v>
      </c>
      <c r="C59" s="8">
        <v>18</v>
      </c>
    </row>
    <row r="60" spans="1:3" ht="38.25" outlineLevel="2" x14ac:dyDescent="0.2">
      <c r="A60" s="10" t="s">
        <v>110</v>
      </c>
      <c r="B60" s="11" t="s">
        <v>111</v>
      </c>
      <c r="C60" s="12">
        <v>10.199999999999999</v>
      </c>
    </row>
    <row r="61" spans="1:3" ht="25.5" outlineLevel="3" x14ac:dyDescent="0.2">
      <c r="A61" s="6" t="s">
        <v>110</v>
      </c>
      <c r="B61" s="7" t="s">
        <v>111</v>
      </c>
      <c r="C61" s="8">
        <v>10.199999999999999</v>
      </c>
    </row>
    <row r="62" spans="1:3" ht="38.25" outlineLevel="2" x14ac:dyDescent="0.2">
      <c r="A62" s="10" t="s">
        <v>112</v>
      </c>
      <c r="B62" s="11" t="s">
        <v>113</v>
      </c>
      <c r="C62" s="12">
        <v>134</v>
      </c>
    </row>
    <row r="63" spans="1:3" ht="25.5" outlineLevel="3" x14ac:dyDescent="0.2">
      <c r="A63" s="6" t="s">
        <v>114</v>
      </c>
      <c r="B63" s="7" t="s">
        <v>115</v>
      </c>
      <c r="C63" s="8">
        <v>100</v>
      </c>
    </row>
    <row r="64" spans="1:3" ht="25.5" outlineLevel="3" x14ac:dyDescent="0.2">
      <c r="A64" s="6" t="s">
        <v>116</v>
      </c>
      <c r="B64" s="7" t="s">
        <v>117</v>
      </c>
      <c r="C64" s="8">
        <v>34</v>
      </c>
    </row>
    <row r="65" spans="1:3" ht="63.75" outlineLevel="2" x14ac:dyDescent="0.2">
      <c r="A65" s="10" t="s">
        <v>118</v>
      </c>
      <c r="B65" s="13" t="s">
        <v>119</v>
      </c>
      <c r="C65" s="12">
        <v>430</v>
      </c>
    </row>
    <row r="66" spans="1:3" outlineLevel="3" x14ac:dyDescent="0.2">
      <c r="A66" s="6" t="s">
        <v>120</v>
      </c>
      <c r="B66" s="7" t="s">
        <v>121</v>
      </c>
      <c r="C66" s="8">
        <v>185</v>
      </c>
    </row>
    <row r="67" spans="1:3" outlineLevel="3" x14ac:dyDescent="0.2">
      <c r="A67" s="6" t="s">
        <v>122</v>
      </c>
      <c r="B67" s="7" t="s">
        <v>123</v>
      </c>
      <c r="C67" s="8">
        <v>93</v>
      </c>
    </row>
    <row r="68" spans="1:3" outlineLevel="3" x14ac:dyDescent="0.2">
      <c r="A68" s="6" t="s">
        <v>124</v>
      </c>
      <c r="B68" s="7" t="s">
        <v>125</v>
      </c>
      <c r="C68" s="8">
        <v>152</v>
      </c>
    </row>
    <row r="69" spans="1:3" ht="38.25" outlineLevel="2" x14ac:dyDescent="0.2">
      <c r="A69" s="10" t="s">
        <v>126</v>
      </c>
      <c r="B69" s="11" t="s">
        <v>127</v>
      </c>
      <c r="C69" s="12">
        <v>53</v>
      </c>
    </row>
    <row r="70" spans="1:3" ht="25.5" outlineLevel="3" x14ac:dyDescent="0.2">
      <c r="A70" s="6" t="s">
        <v>126</v>
      </c>
      <c r="B70" s="7" t="s">
        <v>127</v>
      </c>
      <c r="C70" s="8">
        <v>53</v>
      </c>
    </row>
    <row r="71" spans="1:3" outlineLevel="2" x14ac:dyDescent="0.2">
      <c r="A71" s="10" t="s">
        <v>128</v>
      </c>
      <c r="B71" s="11" t="s">
        <v>129</v>
      </c>
      <c r="C71" s="12">
        <v>12.5</v>
      </c>
    </row>
    <row r="72" spans="1:3" outlineLevel="3" x14ac:dyDescent="0.2">
      <c r="A72" s="6" t="s">
        <v>130</v>
      </c>
      <c r="B72" s="7" t="s">
        <v>131</v>
      </c>
      <c r="C72" s="8">
        <v>12.5</v>
      </c>
    </row>
    <row r="73" spans="1:3" ht="38.25" outlineLevel="2" x14ac:dyDescent="0.2">
      <c r="A73" s="10" t="s">
        <v>132</v>
      </c>
      <c r="B73" s="11" t="s">
        <v>133</v>
      </c>
      <c r="C73" s="12">
        <v>54</v>
      </c>
    </row>
    <row r="74" spans="1:3" ht="38.25" outlineLevel="3" x14ac:dyDescent="0.2">
      <c r="A74" s="6" t="s">
        <v>134</v>
      </c>
      <c r="B74" s="7" t="s">
        <v>135</v>
      </c>
      <c r="C74" s="8">
        <v>54</v>
      </c>
    </row>
    <row r="75" spans="1:3" outlineLevel="2" x14ac:dyDescent="0.2">
      <c r="A75" s="10" t="s">
        <v>136</v>
      </c>
      <c r="B75" s="11" t="s">
        <v>137</v>
      </c>
      <c r="C75" s="12">
        <v>108</v>
      </c>
    </row>
    <row r="76" spans="1:3" ht="25.5" outlineLevel="3" x14ac:dyDescent="0.2">
      <c r="A76" s="6" t="s">
        <v>138</v>
      </c>
      <c r="B76" s="7" t="s">
        <v>139</v>
      </c>
      <c r="C76" s="8">
        <v>108</v>
      </c>
    </row>
    <row r="77" spans="1:3" ht="38.25" outlineLevel="2" x14ac:dyDescent="0.2">
      <c r="A77" s="10" t="s">
        <v>140</v>
      </c>
      <c r="B77" s="11" t="s">
        <v>141</v>
      </c>
      <c r="C77" s="12">
        <v>2900</v>
      </c>
    </row>
    <row r="78" spans="1:3" ht="38.25" outlineLevel="3" x14ac:dyDescent="0.2">
      <c r="A78" s="6" t="s">
        <v>140</v>
      </c>
      <c r="B78" s="7" t="s">
        <v>141</v>
      </c>
      <c r="C78" s="8">
        <v>2900</v>
      </c>
    </row>
    <row r="79" spans="1:3" outlineLevel="2" x14ac:dyDescent="0.2">
      <c r="A79" s="10" t="s">
        <v>142</v>
      </c>
      <c r="B79" s="11" t="s">
        <v>143</v>
      </c>
      <c r="C79" s="12">
        <v>2339</v>
      </c>
    </row>
    <row r="80" spans="1:3" ht="25.5" outlineLevel="3" x14ac:dyDescent="0.2">
      <c r="A80" s="6" t="s">
        <v>144</v>
      </c>
      <c r="B80" s="7" t="s">
        <v>145</v>
      </c>
      <c r="C80" s="8">
        <v>2339</v>
      </c>
    </row>
    <row r="81" spans="1:5" outlineLevel="1" x14ac:dyDescent="0.2">
      <c r="A81" s="10" t="s">
        <v>146</v>
      </c>
      <c r="B81" s="11" t="s">
        <v>147</v>
      </c>
      <c r="C81" s="12">
        <v>2.7</v>
      </c>
    </row>
    <row r="82" spans="1:5" outlineLevel="2" x14ac:dyDescent="0.2">
      <c r="A82" s="6" t="s">
        <v>148</v>
      </c>
      <c r="B82" s="7" t="s">
        <v>149</v>
      </c>
      <c r="C82" s="8">
        <v>2.7</v>
      </c>
    </row>
    <row r="83" spans="1:5" outlineLevel="3" x14ac:dyDescent="0.2">
      <c r="A83" s="6" t="s">
        <v>150</v>
      </c>
      <c r="B83" s="7" t="s">
        <v>151</v>
      </c>
      <c r="C83" s="8">
        <v>2.7</v>
      </c>
    </row>
    <row r="84" spans="1:5" x14ac:dyDescent="0.2">
      <c r="A84" s="10" t="s">
        <v>152</v>
      </c>
      <c r="B84" s="11" t="s">
        <v>153</v>
      </c>
      <c r="C84" s="12">
        <f>C85+C111</f>
        <v>1103431.7</v>
      </c>
    </row>
    <row r="85" spans="1:5" ht="25.5" outlineLevel="1" x14ac:dyDescent="0.2">
      <c r="A85" s="10" t="s">
        <v>154</v>
      </c>
      <c r="B85" s="11" t="s">
        <v>155</v>
      </c>
      <c r="C85" s="12">
        <f>C86+C89+C98+C108</f>
        <v>1095534.5</v>
      </c>
      <c r="D85" s="14"/>
      <c r="E85" s="14"/>
    </row>
    <row r="86" spans="1:5" outlineLevel="2" x14ac:dyDescent="0.2">
      <c r="A86" s="10" t="s">
        <v>156</v>
      </c>
      <c r="B86" s="11" t="s">
        <v>157</v>
      </c>
      <c r="C86" s="12">
        <v>83468.800000000003</v>
      </c>
    </row>
    <row r="87" spans="1:5" outlineLevel="3" x14ac:dyDescent="0.2">
      <c r="A87" s="6" t="s">
        <v>158</v>
      </c>
      <c r="B87" s="7" t="s">
        <v>159</v>
      </c>
      <c r="C87" s="8">
        <v>19825.8</v>
      </c>
    </row>
    <row r="88" spans="1:5" ht="14.25" customHeight="1" outlineLevel="3" x14ac:dyDescent="0.2">
      <c r="A88" s="6" t="s">
        <v>160</v>
      </c>
      <c r="B88" s="7" t="s">
        <v>161</v>
      </c>
      <c r="C88" s="8">
        <v>63643</v>
      </c>
    </row>
    <row r="89" spans="1:5" outlineLevel="2" x14ac:dyDescent="0.2">
      <c r="A89" s="10" t="s">
        <v>162</v>
      </c>
      <c r="B89" s="11" t="s">
        <v>163</v>
      </c>
      <c r="C89" s="12">
        <v>416033.7</v>
      </c>
    </row>
    <row r="90" spans="1:5" outlineLevel="3" x14ac:dyDescent="0.2">
      <c r="A90" s="6" t="s">
        <v>164</v>
      </c>
      <c r="B90" s="7" t="s">
        <v>165</v>
      </c>
      <c r="C90" s="8">
        <v>4021.7</v>
      </c>
    </row>
    <row r="91" spans="1:5" ht="25.5" outlineLevel="3" x14ac:dyDescent="0.2">
      <c r="A91" s="6" t="s">
        <v>166</v>
      </c>
      <c r="B91" s="7" t="s">
        <v>167</v>
      </c>
      <c r="C91" s="8">
        <v>133023</v>
      </c>
    </row>
    <row r="92" spans="1:5" ht="51" outlineLevel="3" x14ac:dyDescent="0.2">
      <c r="A92" s="6" t="s">
        <v>168</v>
      </c>
      <c r="B92" s="9" t="s">
        <v>169</v>
      </c>
      <c r="C92" s="8">
        <v>44909.7</v>
      </c>
    </row>
    <row r="93" spans="1:5" ht="38.25" outlineLevel="3" x14ac:dyDescent="0.2">
      <c r="A93" s="6" t="s">
        <v>170</v>
      </c>
      <c r="B93" s="9" t="s">
        <v>171</v>
      </c>
      <c r="C93" s="8">
        <v>54630.1</v>
      </c>
    </row>
    <row r="94" spans="1:5" ht="38.25" outlineLevel="3" x14ac:dyDescent="0.2">
      <c r="A94" s="6" t="s">
        <v>172</v>
      </c>
      <c r="B94" s="7" t="s">
        <v>173</v>
      </c>
      <c r="C94" s="8">
        <v>100000</v>
      </c>
    </row>
    <row r="95" spans="1:5" ht="25.5" outlineLevel="3" x14ac:dyDescent="0.2">
      <c r="A95" s="6" t="s">
        <v>174</v>
      </c>
      <c r="B95" s="7" t="s">
        <v>175</v>
      </c>
      <c r="C95" s="8">
        <v>1754.4</v>
      </c>
    </row>
    <row r="96" spans="1:5" outlineLevel="3" x14ac:dyDescent="0.2">
      <c r="A96" s="6" t="s">
        <v>176</v>
      </c>
      <c r="B96" s="7" t="s">
        <v>177</v>
      </c>
      <c r="C96" s="8">
        <v>181</v>
      </c>
    </row>
    <row r="97" spans="1:4" outlineLevel="3" x14ac:dyDescent="0.2">
      <c r="A97" s="6" t="s">
        <v>178</v>
      </c>
      <c r="B97" s="7" t="s">
        <v>179</v>
      </c>
      <c r="C97" s="8">
        <v>77513.8</v>
      </c>
    </row>
    <row r="98" spans="1:4" outlineLevel="2" x14ac:dyDescent="0.2">
      <c r="A98" s="10" t="s">
        <v>180</v>
      </c>
      <c r="B98" s="11" t="s">
        <v>181</v>
      </c>
      <c r="C98" s="12">
        <f>C99+C100+C101+C102+C103+C104+C105+C106+C107</f>
        <v>585501.1</v>
      </c>
      <c r="D98" s="14"/>
    </row>
    <row r="99" spans="1:4" ht="25.5" outlineLevel="3" x14ac:dyDescent="0.2">
      <c r="A99" s="6" t="s">
        <v>182</v>
      </c>
      <c r="B99" s="7" t="s">
        <v>183</v>
      </c>
      <c r="C99" s="8">
        <v>25693.1</v>
      </c>
      <c r="D99" s="14"/>
    </row>
    <row r="100" spans="1:4" ht="38.25" outlineLevel="3" x14ac:dyDescent="0.2">
      <c r="A100" s="6" t="s">
        <v>184</v>
      </c>
      <c r="B100" s="7" t="s">
        <v>185</v>
      </c>
      <c r="C100" s="8">
        <v>6305.3</v>
      </c>
    </row>
    <row r="101" spans="1:4" ht="38.25" outlineLevel="3" x14ac:dyDescent="0.2">
      <c r="A101" s="6" t="s">
        <v>186</v>
      </c>
      <c r="B101" s="7" t="s">
        <v>187</v>
      </c>
      <c r="C101" s="8">
        <v>8534.9</v>
      </c>
      <c r="D101" s="14"/>
    </row>
    <row r="102" spans="1:4" ht="25.5" outlineLevel="3" x14ac:dyDescent="0.2">
      <c r="A102" s="6" t="s">
        <v>188</v>
      </c>
      <c r="B102" s="7" t="s">
        <v>189</v>
      </c>
      <c r="C102" s="8">
        <v>2596.1</v>
      </c>
    </row>
    <row r="103" spans="1:4" ht="38.25" outlineLevel="3" x14ac:dyDescent="0.2">
      <c r="A103" s="6" t="s">
        <v>190</v>
      </c>
      <c r="B103" s="7" t="s">
        <v>191</v>
      </c>
      <c r="C103" s="15">
        <v>213.4</v>
      </c>
    </row>
    <row r="104" spans="1:4" ht="38.25" outlineLevel="3" x14ac:dyDescent="0.2">
      <c r="A104" s="6" t="s">
        <v>192</v>
      </c>
      <c r="B104" s="9" t="s">
        <v>193</v>
      </c>
      <c r="C104" s="15">
        <v>834.5</v>
      </c>
    </row>
    <row r="105" spans="1:4" ht="38.25" outlineLevel="3" x14ac:dyDescent="0.2">
      <c r="A105" s="6" t="s">
        <v>198</v>
      </c>
      <c r="B105" s="7" t="s">
        <v>199</v>
      </c>
      <c r="C105" s="15">
        <v>834.5</v>
      </c>
    </row>
    <row r="106" spans="1:4" ht="25.5" outlineLevel="3" x14ac:dyDescent="0.2">
      <c r="A106" s="6" t="s">
        <v>194</v>
      </c>
      <c r="B106" s="7" t="s">
        <v>195</v>
      </c>
      <c r="C106" s="15">
        <v>136.6</v>
      </c>
    </row>
    <row r="107" spans="1:4" outlineLevel="3" x14ac:dyDescent="0.2">
      <c r="A107" s="6" t="s">
        <v>196</v>
      </c>
      <c r="B107" s="7" t="s">
        <v>197</v>
      </c>
      <c r="C107" s="8">
        <v>540352.69999999995</v>
      </c>
    </row>
    <row r="108" spans="1:4" outlineLevel="2" x14ac:dyDescent="0.2">
      <c r="A108" s="10" t="s">
        <v>200</v>
      </c>
      <c r="B108" s="11" t="s">
        <v>201</v>
      </c>
      <c r="C108" s="12">
        <v>10530.9</v>
      </c>
    </row>
    <row r="109" spans="1:4" ht="38.25" outlineLevel="3" x14ac:dyDescent="0.2">
      <c r="A109" s="6" t="s">
        <v>202</v>
      </c>
      <c r="B109" s="7" t="s">
        <v>203</v>
      </c>
      <c r="C109" s="8">
        <v>530.9</v>
      </c>
    </row>
    <row r="110" spans="1:4" outlineLevel="3" x14ac:dyDescent="0.2">
      <c r="A110" s="6" t="s">
        <v>204</v>
      </c>
      <c r="B110" s="7" t="s">
        <v>205</v>
      </c>
      <c r="C110" s="8">
        <v>10000</v>
      </c>
    </row>
    <row r="111" spans="1:4" outlineLevel="1" x14ac:dyDescent="0.2">
      <c r="A111" s="10" t="s">
        <v>206</v>
      </c>
      <c r="B111" s="11" t="s">
        <v>207</v>
      </c>
      <c r="C111" s="12">
        <v>7897.2</v>
      </c>
    </row>
    <row r="112" spans="1:4" outlineLevel="2" x14ac:dyDescent="0.2">
      <c r="A112" s="6" t="s">
        <v>208</v>
      </c>
      <c r="B112" s="7" t="s">
        <v>209</v>
      </c>
      <c r="C112" s="8">
        <v>7897.2</v>
      </c>
    </row>
    <row r="113" spans="1:3" outlineLevel="3" x14ac:dyDescent="0.2">
      <c r="A113" s="6" t="s">
        <v>210</v>
      </c>
      <c r="B113" s="7" t="s">
        <v>209</v>
      </c>
      <c r="C113" s="8">
        <v>7897.2</v>
      </c>
    </row>
  </sheetData>
  <mergeCells count="2">
    <mergeCell ref="B1:C1"/>
    <mergeCell ref="A2:C2"/>
  </mergeCells>
  <pageMargins left="0.75" right="0.75" top="1" bottom="1" header="0.5" footer="0.5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Планирование доходов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PUSER00_7</dc:creator>
  <dc:description>POI HSSF rep:2.45.2.54</dc:description>
  <cp:lastModifiedBy>PUSER00_7</cp:lastModifiedBy>
  <cp:lastPrinted>2018-11-08T11:17:22Z</cp:lastPrinted>
  <dcterms:created xsi:type="dcterms:W3CDTF">2018-11-08T11:18:29Z</dcterms:created>
  <dcterms:modified xsi:type="dcterms:W3CDTF">2018-11-14T08:01:06Z</dcterms:modified>
</cp:coreProperties>
</file>