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Общая\СТРАТЕГИЯ МО\План реализации стратегии\2020\Отчет\"/>
    </mc:Choice>
  </mc:AlternateContent>
  <xr:revisionPtr revIDLastSave="0" documentId="13_ncr:1_{62EC300E-031C-4DC0-92C0-744C486768B5}" xr6:coauthVersionLast="47" xr6:coauthVersionMax="47" xr10:uidLastSave="{00000000-0000-0000-0000-000000000000}"/>
  <bookViews>
    <workbookView xWindow="-120" yWindow="-120" windowWidth="29040" windowHeight="15840" xr2:uid="{00000000-000D-0000-FFFF-FFFF00000000}"/>
  </bookViews>
  <sheets>
    <sheet name="Приложение 1 " sheetId="8" r:id="rId1"/>
    <sheet name="Приложение 2" sheetId="7" r:id="rId2"/>
  </sheets>
  <definedNames>
    <definedName name="_xlnm.Print_Area" localSheetId="0">'Приложение 1 '!$A$1:$J$91</definedName>
    <definedName name="_xlnm.Print_Area" localSheetId="1">'Приложение 2'!$A$1:$F$23</definedName>
  </definedNames>
  <calcPr calcId="181029"/>
</workbook>
</file>

<file path=xl/calcChain.xml><?xml version="1.0" encoding="utf-8"?>
<calcChain xmlns="http://schemas.openxmlformats.org/spreadsheetml/2006/main">
  <c r="E56" i="8" l="1"/>
  <c r="E50" i="8"/>
  <c r="E76" i="8" l="1"/>
  <c r="E85" i="8"/>
  <c r="E81" i="8"/>
  <c r="E80" i="8"/>
  <c r="E87" i="8" l="1"/>
  <c r="E62" i="8"/>
  <c r="E63" i="8"/>
  <c r="E65" i="8"/>
  <c r="E66" i="8"/>
  <c r="E67" i="8"/>
  <c r="E68" i="8"/>
  <c r="E69" i="8"/>
  <c r="E70" i="8"/>
  <c r="E71" i="8"/>
  <c r="E72" i="8"/>
  <c r="E61" i="8"/>
  <c r="E51" i="8"/>
  <c r="E52" i="8"/>
  <c r="E53" i="8"/>
  <c r="E55" i="8"/>
  <c r="E57" i="8"/>
  <c r="E44" i="8"/>
  <c r="E45" i="8"/>
  <c r="E46" i="8"/>
  <c r="E47" i="8"/>
  <c r="E48" i="8"/>
  <c r="E42" i="8"/>
  <c r="E36" i="8"/>
  <c r="E37" i="8"/>
  <c r="E39" i="8"/>
  <c r="E35" i="8"/>
  <c r="E30" i="8"/>
  <c r="E31" i="8"/>
  <c r="E29" i="8"/>
  <c r="E28" i="8"/>
  <c r="E23" i="8"/>
  <c r="E25" i="8"/>
  <c r="E21" i="8"/>
  <c r="E13" i="8"/>
  <c r="E14" i="8"/>
  <c r="E15" i="8"/>
  <c r="E17" i="8"/>
  <c r="E18" i="8"/>
  <c r="E19" i="8"/>
  <c r="E11" i="8"/>
</calcChain>
</file>

<file path=xl/sharedStrings.xml><?xml version="1.0" encoding="utf-8"?>
<sst xmlns="http://schemas.openxmlformats.org/spreadsheetml/2006/main" count="638" uniqueCount="423">
  <si>
    <t>1</t>
  </si>
  <si>
    <t>Срок реализации мероприятия</t>
  </si>
  <si>
    <t xml:space="preserve">Ожидаемый результат реализации мероприятия  </t>
  </si>
  <si>
    <t>Единица измерения</t>
  </si>
  <si>
    <t>Плановое значение индикатора/показателя</t>
  </si>
  <si>
    <t>ИТОГО:</t>
  </si>
  <si>
    <t>Х</t>
  </si>
  <si>
    <t xml:space="preserve">Перечень мероприятий, направленных на поддержку малого и среднего предпринимательства, в том числе в инновационной сфере 
</t>
  </si>
  <si>
    <t xml:space="preserve">1. Оказание имущественной поддержки </t>
  </si>
  <si>
    <t>2. Оказание финансовой поддержки, из них по направлениям софинансирования муниципальных программ:</t>
  </si>
  <si>
    <t xml:space="preserve">-субсидирование части расходов связанных с началом предпринимательской деятельности (гранты) </t>
  </si>
  <si>
    <t>- субсидирование части затрат на уплату процентов по кредитам</t>
  </si>
  <si>
    <t xml:space="preserve">- субсидирования части расходов на приобретение оборудования в целях создания и (или) модернизации производства товаров (работ, услуг) </t>
  </si>
  <si>
    <t>- другие виды финансовой поддержки</t>
  </si>
  <si>
    <t>3. Привлечение граждан, общественных объединений к обсуждению нормативных правовых актов, вопросов, касающихся ведения предпринимательской деятельности, а также работа Координационного совета и Совета руководителей</t>
  </si>
  <si>
    <t>4. Повышение эффективности деятельности организаций, образующих инфраструктуру поддержки малого и среднего предпринимательства, внедрение на базе МФЦ точек консультирования предпринимателей</t>
  </si>
  <si>
    <t>- кадровая поддержка (обучение)</t>
  </si>
  <si>
    <t>- информационная поддержка</t>
  </si>
  <si>
    <t>- эффективное использование сети интернет для поддержки и развития МСП (работа по развитию раздела на официальном сайте администрации)</t>
  </si>
  <si>
    <t>5. Устранение административных барьеров</t>
  </si>
  <si>
    <t>6. Повышение доступа субъектов малого и среднего предпринимательства к государственным и муниципальным закупкам</t>
  </si>
  <si>
    <t>7. Организация эффективного взаимодействия с Федеральной корпорацией по развитию малого и среднего предпринимательства</t>
  </si>
  <si>
    <t>Основные мероприятия, направленные на развитие и поддержку малого и среднего предпринимательства</t>
  </si>
  <si>
    <t>- субсидирования части расходов на реализацию народных проектов</t>
  </si>
  <si>
    <t xml:space="preserve">Характеристика планируемой к проведению работы </t>
  </si>
  <si>
    <t xml:space="preserve">Республиканского бюджета </t>
  </si>
  <si>
    <t>Местного бюджета</t>
  </si>
  <si>
    <t>Внебюджетных источников</t>
  </si>
  <si>
    <t>Запланированный объем финансирования 
мероприятий, тыс. руб., в том числе за счет средств:</t>
  </si>
  <si>
    <t>Федерального 
бюджета</t>
  </si>
  <si>
    <t>Социальное развитие</t>
  </si>
  <si>
    <t>Развитие системы муниципального управления</t>
  </si>
  <si>
    <t>Обеспечение безопасности жизнедеятельности населения</t>
  </si>
  <si>
    <t>Экономическое развитие</t>
  </si>
  <si>
    <t>*- Цель блока;</t>
  </si>
  <si>
    <t>Наименование целевых индикаторов/показателей, определяющих достижение задач Стратегии муниципального образования</t>
  </si>
  <si>
    <t>Мероприятия, направленные на решение задач Стратегии муниципального образования и достижение целевого индикатора/показателя</t>
  </si>
  <si>
    <t>2</t>
  </si>
  <si>
    <t>3</t>
  </si>
  <si>
    <t>4</t>
  </si>
  <si>
    <t>5</t>
  </si>
  <si>
    <t>7</t>
  </si>
  <si>
    <t>**- Задача блока/Цель муниципальной программы.</t>
  </si>
  <si>
    <t>% к предыдущему году</t>
  </si>
  <si>
    <t xml:space="preserve">в течение года
</t>
  </si>
  <si>
    <t>Предоставление муниципального имущества и земельных участков не менее 1 субъекту малого и среднего предпринимательства.</t>
  </si>
  <si>
    <t xml:space="preserve">Количество субъектов малого и среднего предпринимательства в расчете на 10 тыс. чел. населения  </t>
  </si>
  <si>
    <t>ед.</t>
  </si>
  <si>
    <t>Оборот малых предприятий</t>
  </si>
  <si>
    <t>Количество иностранных и российских посетителей МО.</t>
  </si>
  <si>
    <t>Объём валовой продукции сельского хозяйства (в хозяйствах всех категорий в фактических ценах).</t>
  </si>
  <si>
    <t>млн.руб.</t>
  </si>
  <si>
    <t>Количество крестьянских (фермерских) хозяйств.</t>
  </si>
  <si>
    <t>Удельная величина потребления энергетических ресурсов муниципальными бюджетными учреждениями - электрическая энергия.</t>
  </si>
  <si>
    <t>кВт/ч на 1 чел</t>
  </si>
  <si>
    <t xml:space="preserve">Мероприятие 1.2.1. Внедрение энергосберегающих технологий, оборудования и материалов в бюджетной сфере.
</t>
  </si>
  <si>
    <t>Удельная величина потребления энергетических ресурсов муниципальными бюджетными учреждениями - тепловая энергия.</t>
  </si>
  <si>
    <t>Гкал на 1 кв. м. об.площ</t>
  </si>
  <si>
    <t>Удельная величина потребления энергетических ресурсов муниципальными бюджетными учреждениями - холодная вода.</t>
  </si>
  <si>
    <t>куб.м. на 1чел.</t>
  </si>
  <si>
    <t xml:space="preserve"> ед.</t>
  </si>
  <si>
    <t>Ввод в действие жилых домов за счет всех источников финансирования, в том числе.</t>
  </si>
  <si>
    <t>кв.м.общ.площ</t>
  </si>
  <si>
    <t>1500</t>
  </si>
  <si>
    <t>Предоставление не менее 4 социальных выплат гражданам на строительство (приобретение) жилья.</t>
  </si>
  <si>
    <t xml:space="preserve"> кв.м.</t>
  </si>
  <si>
    <t>1000,0</t>
  </si>
  <si>
    <t>Переселение граждан из аварийного и ветхого жилья общей площадью не менее 1000,0 кв.м.</t>
  </si>
  <si>
    <t>Количество газифицированных  жилых домов (квартир) сетевым газом в сельской местности за период реализации программы.</t>
  </si>
  <si>
    <t>1. Задача Создание условий для развития экономики муниципального района "Сыктывдинский"</t>
  </si>
  <si>
    <t>2. Задача  Развитие социальной с сферы и обеспечения социальной стабильности муниципального района</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</si>
  <si>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</si>
  <si>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t>
  </si>
  <si>
    <t>Мероприятие 2.1.1. Строительство и реконструкция учреждений образования, создание дополнительных мест в детских дошкольных образовательных учреждений.</t>
  </si>
  <si>
    <t>Доля детей в возрасте 1 - 6 лет, стоящих на учете для определения в муниципальные дошкольные образовательные учреждения, в общей числености детей в возрасте 1 - 6 лет.</t>
  </si>
  <si>
    <t>10,0</t>
  </si>
  <si>
    <t xml:space="preserve">Увеличение доли детей получающих дошкольную образовательную услугу и (или) услугу по их содержанию в муниципальных образовательных учреждениях. </t>
  </si>
  <si>
    <t>Доля выпускников муниципальных ОО, сдавших единый государственный экзамен по русскому языку и математике к общей численности выпускников, сдававших единый государственный экзамен по предметам.</t>
  </si>
  <si>
    <t>100</t>
  </si>
  <si>
    <t>Мероприятие 2.1.2. Проведение мероприятий, направленных на подготовку к сдаче ЕГЭ (обучающих семинаров, классных собраний, сдача пробных тестов, выезды в профильные учреждения и т.п.) с учениками выпускных классов.</t>
  </si>
  <si>
    <t>Проведение не менее 1 мероприятия в месяц, с учениками выпускных классов по подготовке к сдаче ЕГЭ.</t>
  </si>
  <si>
    <t xml:space="preserve">Мероприятие 2.1.3. Развитие кадровых ресурсов системы  общего образования. </t>
  </si>
  <si>
    <t>59,0</t>
  </si>
  <si>
    <t>Мероприятие 2.1.4.  Проведение мероприятий (агитационной работы) по привлечению несовершеннолетних, в том числе с девиантным поведением, во внеурочную деятельность на базе общеобразовательных организаций  и организаций дополнительного образования.</t>
  </si>
  <si>
    <t>Наличие молодежных волонтерских движений.</t>
  </si>
  <si>
    <t>да/нет</t>
  </si>
  <si>
    <t>да</t>
  </si>
  <si>
    <t>Мероприятие 2.1.5. .Проведение мероприятий (встреч, круглых столов, совещаний и т.п.) с молодёжью и молодёжными движениями по содействию гражданскому становлению и самореализации молодёжи, увеличению вклада молодого поколения в экономическое и социальное развитие Сыктывдинского района.</t>
  </si>
  <si>
    <t xml:space="preserve"> пос. (тыс)</t>
  </si>
  <si>
    <t>Доля детей, осваивающих дополнительные образовательные программы в организациях дополнительного образования, в общем числе детей (4-16 лет) .</t>
  </si>
  <si>
    <t>Удельный вес населения, участвующего в мероприятиях в области сохранения национальной самобытности, развития родных языков и национальной культуры народов, проживающих в МО,  от общей  численности населения МО.</t>
  </si>
  <si>
    <t>Проведены  330  этнокультурных мероприятий в МО МР «Сыктывдинский».</t>
  </si>
  <si>
    <t>Удельный вес населения, систематически занимающегося физической культурой и спортом в МО МР "Сыктывдинский".</t>
  </si>
  <si>
    <t>Уровень обеспеченности населения МР "Сыктывдинский" спортивными сооружениями.</t>
  </si>
  <si>
    <t>Доля инвалидов и лиц с ограниченными возможностями здоровья, занимающихся физической культурой и спортом.</t>
  </si>
  <si>
    <t>2.3. Создание условий для развития социальной сферы.</t>
  </si>
  <si>
    <t>Уровень зарегистрированной безработицы</t>
  </si>
  <si>
    <t>Мероприятие 2.3.1. Организация и проведение ярмарок вакансий.</t>
  </si>
  <si>
    <t>Численность безработных граждан участвующих в оплачиваемых общественных работах.</t>
  </si>
  <si>
    <t>чел.</t>
  </si>
  <si>
    <t xml:space="preserve">Мероприятие 2.3.2. Трудоустройств незанятого населения, прежде всего, молодежи из числа выпускников образовательных учреждений профессионального образования всех уровней на оплачиваемые общественные работы. </t>
  </si>
  <si>
    <t>Трудоустройство не менее 230 чел. безработных граждан на оплачиваемые общественные работы.</t>
  </si>
  <si>
    <t xml:space="preserve">Численность трудоустроенных в свободное от учебы время несовершеннолетних граждан в возрасте 14-18 лет </t>
  </si>
  <si>
    <t>Количество ТОСов на территории района.</t>
  </si>
  <si>
    <t>Мероприятие 2.3.4. Проведение информационно-консультационных встреч, собраний, "круглых столов", "прямых линий" с гражданами по разъяснению порядка создания  СО НКО, в т.ч. ТОС.</t>
  </si>
  <si>
    <t>Общая смертность населения.</t>
  </si>
  <si>
    <t>на 1000 чел.</t>
  </si>
  <si>
    <t xml:space="preserve">Заболеваемость населения.       </t>
  </si>
  <si>
    <t>Тыс. случаев на 100 тыс. чел.</t>
  </si>
  <si>
    <t>Мероприятие 2.3.7. Организация и проведение диспансеризации и вакцинации населения.</t>
  </si>
  <si>
    <t>Количество лиц старшей возрастной группы, участвующих в спортивно-культурных мероприятиях.</t>
  </si>
  <si>
    <t>3. Задача Развитие системы муниципального управления</t>
  </si>
  <si>
    <t>Доля муниципальных служащих, прошедших аттестацию в отчетном периоде, от общей численности муниципальных служащих, подлежащих аттестации.</t>
  </si>
  <si>
    <t>100% муниципальных служащих, прошедших аттестацию в отчетном периоде, от общей численности муниципальных служащих, подлежащих аттестации.</t>
  </si>
  <si>
    <t>Отношение дефицита местного бюджета к доходам бюджета МО МР "Сыктывдинский" без учета объема безвозмездных поступлений и (или) поступлений налоговых доходов по дополнительным нормативам отчислений.</t>
  </si>
  <si>
    <t>5,0</t>
  </si>
  <si>
    <t>Наличие утвержденного НПА об основных направлениях бюджетной и налоговой политики МО МР "Сыктывдинский" - да</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</si>
  <si>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</si>
  <si>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0</t>
  </si>
  <si>
    <t>Отсутствие просроченной кредиторской задолженности по оплате труда (включая начисления на оплату труда) муниципальных учреждений - 0%.</t>
  </si>
  <si>
    <t>230,6</t>
  </si>
  <si>
    <t>млн. руб.</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</si>
  <si>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</si>
  <si>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33,03</t>
  </si>
  <si>
    <t>Удельный вес объектов недвижимости, по которым проведена техническая инвентаризация, по отношению к общему количеству объектов недвижимости. Находящихся в реестре муниципального имущества муниципального района "Сыктывдинский".</t>
  </si>
  <si>
    <t>шт.</t>
  </si>
  <si>
    <t>Доля учреждений МО, обеспеченных доступом к сети "Интернет" от общего числа подключенных учреждений.</t>
  </si>
  <si>
    <t>Доля рабочих мест сотрудников в органах власти, учреждениях и организациях муниципального образования, оснащённых современными компьютерами, а также подключенных к единой сети передачи данных от общего количества рабочих мест.</t>
  </si>
  <si>
    <t>50</t>
  </si>
  <si>
    <t>100% проектов нормативно правовых актов муниципального образования муниципального района "Сыктывдинский" прошедших антикоррупционную экспертизу в отчетном году.</t>
  </si>
  <si>
    <t>Доля устраненных коррупционных факторов в муниципальных правовых актов (проектов), прошедших антикоррупционную экспертизу в отчетном году. От общего числа выявленных коррупционных факторов в отчетном году.</t>
  </si>
  <si>
    <t>Сохранение доли устраненных коррупционных факторов в муниципальных правовых актов (проектов), прошедших антикоррупционную экспертизу в отчетном году на уровне 100%.</t>
  </si>
  <si>
    <t>Количество пожаров.</t>
  </si>
  <si>
    <t>65</t>
  </si>
  <si>
    <t>Мероприятие 4.1.1.Проведение мероприятий по профилактики пожарной безопасности (размещение информации, проведение осмотров, проведение проверок, заседаний и т.д.).</t>
  </si>
  <si>
    <t>Проведено не менее 200 мероприятий направленных на профилактику пожарной безопасности.</t>
  </si>
  <si>
    <t xml:space="preserve">Количество, приведенных в нормативное состояние объектов размещения отходов.     </t>
  </si>
  <si>
    <t>Количество созданных систем  по  раздельному  сбору отходов.</t>
  </si>
  <si>
    <t xml:space="preserve">Количество лиц, погибших в результате дорожно-транспортных  происшествий.   </t>
  </si>
  <si>
    <t>Мероприятие 4.1.4. Проведение заседаний комиссий по безопасности дорожного движения</t>
  </si>
  <si>
    <t>Проведение не менее 4 заседаний комиссии по безопасности дорожного движения.</t>
  </si>
  <si>
    <t>Мероприятие 4.1.5.  Проведение профилактических мероприятий "Нетрезвый водитель", профилактических мероприятий по соблюдению участниками дорожного движения правил дорожного движения.</t>
  </si>
  <si>
    <t>Проведение не менее 2-х мероприятий в месяц.</t>
  </si>
  <si>
    <t>Количество детей, погибших в  результате дорожно-транспортных происшествий.</t>
  </si>
  <si>
    <t>Мероприятие 4.1.7. Участие в республиканских соревнованиях юных инспекторов дорожного движения «Безопасное колесо»</t>
  </si>
  <si>
    <t>Мероприятие 4.1.8. Проведение профилактических мероприятий "Авто кресло детям".</t>
  </si>
  <si>
    <t>Проведение не менее 3-х профилактических бесед в школах.</t>
  </si>
  <si>
    <t xml:space="preserve">Приняла участие 1 команда в республиканском этапе конкурса-соревнования юных инспекторов дорожного движения «Безопасное колесо» в г.Сыктывкаре. </t>
  </si>
  <si>
    <t>Количество зарегистрированных преступлений.</t>
  </si>
  <si>
    <t xml:space="preserve">ед. </t>
  </si>
  <si>
    <t>Мероприятие 4.1.9. .Проведение рейдовых мероприятий по профилактики преступлений и правонарушений.</t>
  </si>
  <si>
    <t>Мероприятие 4.1.10. Проведение оперативно-профилактических мероприятий с ранее судимыми гражданами по недопущению повторного совершения преступлений "Надзор".</t>
  </si>
  <si>
    <t>Проведение оперативно-профилактических мероприятий 1 раз в квартал.</t>
  </si>
  <si>
    <t>Доля граждан положительно оценивающих состояние межнациональных отношений на территории муниципального образования.</t>
  </si>
  <si>
    <t>Мероприятие 4.1.11. Проведение информационно-разъяснительная деятельность по профилактике экстремизма, терроризма</t>
  </si>
  <si>
    <t>Проведение информационно-разъяснительных мероприятий 1 раз в квартал.</t>
  </si>
  <si>
    <t>Отсутствует</t>
  </si>
  <si>
    <t>отсутствует</t>
  </si>
  <si>
    <t xml:space="preserve">Проведение обучающих семинаров и консультационных мероприятий на базе информационно-маркетингового центра.
</t>
  </si>
  <si>
    <t>Оказание информационной поддержке предпринимательской  и инвестиционной деятельности через газету, радио, официальный сайт администрации. Формирование системы информационной и консультационной поддержки и популяризации предпринимательской деятельности.</t>
  </si>
  <si>
    <t>Размещение актуальной информации об имеющихся поддержках малого и среднего предпринимательства, актуализация вкладки «Инвестиционная деятельность» на официальном сайте.</t>
  </si>
  <si>
    <t>1. Реализация проекта администрации МО МР «Сыктывдинский» «Улучшение информационной открытости  деятельности ОМС».
2. Проведение отраслевых рабочих встреч, совещаний с предпринимателями.
3. Организация службы «Одного окна».</t>
  </si>
  <si>
    <t xml:space="preserve">Реализация не менее 1 социально-значимых  проектов в рамках «Народный бюджет»  в сфере культуры </t>
  </si>
  <si>
    <t>Проведение не менее 1 мероприятия в месяц.</t>
  </si>
  <si>
    <t>Оборот организации (в сопоставимых ценах).</t>
  </si>
  <si>
    <t>Отгружено товаров собственного производства, выполнено работ и услуг собственными силами.</t>
  </si>
  <si>
    <t>Увеличение количества иностранных и российских посетителей Сыктывдинского района.</t>
  </si>
  <si>
    <t>тыс. чел.</t>
  </si>
  <si>
    <t>Мероприятие 1.1.2. Организация и проведение районных мероприятий (совещаний, "круглых столов", обучающих семинаров и т.п.) отраслевой направленности в сфере малого и среднего предпринимательства.</t>
  </si>
  <si>
    <t>Мероприятие 1.1.1. Оказание финансовой, имущественной, консультационной и информационной поддержки субъектам малого и среднего предпринимательства.</t>
  </si>
  <si>
    <t>Мероприятие 1.1.4. Организация встреч, круглых столов, семинаров с сельскохозяйственными товаропроизводителями по вопросам внедрения новых технологий при производстве сельскохозяйственной продукции.</t>
  </si>
  <si>
    <t>Мероприятие 1.1.5. Организация встреч, круглых столов, семинаров, предоставление консультаций и информаций по созданию и развитию крестьянских (фермерских) хозяйств, вовлечение молодежи в предпринимательскую деятельность.</t>
  </si>
  <si>
    <t>Мероприятие 1.1.3. Разработка и реализация приоритетных проектов в сфере туризма.</t>
  </si>
  <si>
    <t>1.1. Обеспечение   устойчивого   экономического    развития МО МР «Сыктывдинский»</t>
  </si>
  <si>
    <t>1.2. Удовлетворение   потребностей   населения   муниципального района «Сыктывдинский» в доступном и комфортном жилье и качественных жилищно-коммунальных услугах</t>
  </si>
  <si>
    <t>4200</t>
  </si>
  <si>
    <t>в течение года</t>
  </si>
  <si>
    <t xml:space="preserve">2.1. Рост доступности, качества и эффективности непрерывного образования с учетом запросов личности, общества и государства, повышение инновационного потенциала и инвестиционной привлекательности системы образования, гражданское становление и самореализация молодёжи. </t>
  </si>
  <si>
    <t>74,0</t>
  </si>
  <si>
    <t>2.2. Развитие культурного потенциала МО МР «Сыктывдинский», совершенствование системы физической культуры и спорта, создание благоприятных условий для развития массовой физической культуры и спорта</t>
  </si>
  <si>
    <t>Рост посещаемости учреждений культуры населения МР "Сыктывдинский" к уровню 2015 года.</t>
  </si>
  <si>
    <t>Охват диспансеризацией населения- 3000 человек</t>
  </si>
  <si>
    <t>3.1.Совершенствование муниципального управления в муниципальном образовании муниципального района «Сыктывдинский»</t>
  </si>
  <si>
    <t>4.1. Обеспечение комплексной безопасности населения и объектов на территории муниципального района, пожарной безопасности, обеспечение безопасности дорожного движения, экологической безопасности, обеспечение правопорядка, совершенствование мер, направленных на профилактику терроризма и экстремизма, создание условий для комплексной антитеррористической безопасности на территории муниципального образования муниципального района «Сыктывдинский».</t>
  </si>
  <si>
    <t>4. Задача Обеспечение безопасности населения и муниципального имущества на  территории МО МР «Сыктывдинский"</t>
  </si>
  <si>
    <t xml:space="preserve"> - субсидирование части затрат на уплату первоначального взноса при заключении договора финансовой аренды (лизинга)</t>
  </si>
  <si>
    <t>Организация и проведение районных мероприятий (совещаний, "круглых столов", обучающих семинаров и т.п.) отраслевой направленности в сфере малого и среднего предпринимательства.</t>
  </si>
  <si>
    <t>Представление в акционерное общество «Федеральная корпорация по развитию малого и среднего предпринимательства» информации об оказанной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поддержке и о результатах использования такой поддержки.
Организация и проведение встреч выше указанных организации с предпринимателями.</t>
  </si>
  <si>
    <t>Предоставление муниципального имущества и земельных участков субъектам малого и среднего предпринимательству. 
Нормативно правовые акты:
а) пункт 25 части 1 статьи 15, пунктом 22 части 3 статьи 50 Федерального закона от 06 октября 2003 года №131 - ФЗ «Об общих принципах организации местного самоуправления в Российской Федерации»; 
б) часть 1 и 4 статьи 18 Федерального закона от 24 июля 2007 года №209 - ФЗ  «О развитии малого и среднего предпринимательства в Российской Федерации»; 
в) Решение Совета МО МР "Сыктывдинский" от 27 апреля 2017 года №18/4-7 "Об утверждении Положения о порядке владения, пользования и распоряжения муниципальной собственностью муниципального образования муниципального района «Сыктывдинский»";  
г) пункт 2.4. Положения о порядке формирования перечня муниципального имущества муниципального образования муниципального района "Сыктывдинский", предназначенного для передачи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утвержденного постановлением главы муниципального района – руководителя администрации района от 10 апреля 2009 года № 4/971 и на основании протокола № 1 от 27 ноября 2009 года заседания Координационного совета предпринимателей.</t>
  </si>
  <si>
    <t>Предоставление субсидий на возмещение части затрат на уплату первоначального взноса при заключении договора финансовой аренды (лизинга) - не менее 1 субъекту малого и среднего предпринимательства.</t>
  </si>
  <si>
    <t>Предоставление субсидий на возмещение части затрат на уплату первоначального взноса при заключении договора финансовой аренды (лизинга) не менее 1 субъекту малого и среднего предпринимательства.</t>
  </si>
  <si>
    <t>Мероприятие 2.2.3. Проведение творческих мероприятий в организациях .дополнительного образования.</t>
  </si>
  <si>
    <t>Мероприятие 2.2.4. Проведение  этнокультурных мероприятий с использованием коми языка</t>
  </si>
  <si>
    <t>Мероприятие 2.2.5. Организация, проведение официальных физкультурно-оздоровительных  и спортивных мероприятий для населения, в том числе для  лиц с ограниченными возможностями здоровья.</t>
  </si>
  <si>
    <t>Мероприятие 2.2.6. Строительство и реконструкция спортивных объектов для муниципальных нужд. Модернизация действующих муниципальных спортивных сооружений. Реализация народных проектов.</t>
  </si>
  <si>
    <t>Мероприятие 3.1.8. Проведение работ по модернизации рабочих мест специалистов администрации МО МР «Сыктывдинский» и муниципальных учреждений, осуществляющих работу с государственными и муниципальными ИС.</t>
  </si>
  <si>
    <t>Предоставление финансовой поддержки субъектам малого и среднего предпринимательства в рамках реализации мероприятий муниципальной программы муниципального образования муниципального района «Сыктывдинский» "Развитие экономики" на следующие мероприятия.</t>
  </si>
  <si>
    <t>Заключение соглашений о социально-экономическом партнёрстве с предприятиями и предпринимателями Сыктывдинского района.
Организация и проведение общественных обсуждений (слушаний) проектов НПА по вопросам предпринимательства.
Рассмотрение вопросов развития МСП на заседаниях:
а) Общественного Совета МО МР «Сыктывдинский»;
б) Совета руководителей предприятий;
в) Координационного совета по малому и среднему предпринимательству при администрации МО МР «Сыктывдинский».</t>
  </si>
  <si>
    <t>Увеличение в  2020 году доли закупок у субъектов малого и среднего предпринимательства.</t>
  </si>
  <si>
    <t>104,1</t>
  </si>
  <si>
    <t>394</t>
  </si>
  <si>
    <t>754,2</t>
  </si>
  <si>
    <t>6,4</t>
  </si>
  <si>
    <t>5380,02</t>
  </si>
  <si>
    <t>25</t>
  </si>
  <si>
    <t>122,4</t>
  </si>
  <si>
    <t>0,152</t>
  </si>
  <si>
    <t>2,204</t>
  </si>
  <si>
    <t>20</t>
  </si>
  <si>
    <t>210,6</t>
  </si>
  <si>
    <t>12,8</t>
  </si>
  <si>
    <t>18,5</t>
  </si>
  <si>
    <t>30,0</t>
  </si>
  <si>
    <t>73,0</t>
  </si>
  <si>
    <t>8,5</t>
  </si>
  <si>
    <t>33,5</t>
  </si>
  <si>
    <t>56</t>
  </si>
  <si>
    <t>60</t>
  </si>
  <si>
    <t>788</t>
  </si>
  <si>
    <t>Создание в 2020 году 2 (двух) крестьянских (фермерских) хозяйства.</t>
  </si>
  <si>
    <t>Введено в эксплуатацию в 2020 году 4200 кв.м. общей площади жилых помещений.</t>
  </si>
  <si>
    <t>Проведение не менее 40 творческих мероприятий в 2020 году</t>
  </si>
  <si>
    <t>Проведение информационно-консультационных встреч, собраний, "круглых столов", "прямых линий" с гражданами - не менее 3 встреч в 2020 году.</t>
  </si>
  <si>
    <t>Проведение не менее 4-х мероприятий в 2020 году.</t>
  </si>
  <si>
    <t>Проведение не менее 1 спортивного мероприятия с участием граждан пожилого возраста в 2020 году.</t>
  </si>
  <si>
    <t>Замена устаревшей компьютерной техники на новую. Приобретение не менее 5-ти компьютеров в 2020 году. Сохранение доли рабочих мест сотрудников в органах власти, учреждениях и организациях муниципального образования, оснащённых современными компьютерами на уровне 50 %.</t>
  </si>
  <si>
    <t>Проведение не менее 2-х мероприятий в 2020 году.</t>
  </si>
  <si>
    <t>Проведение не менее 3-х рейдовых мероприятий по профилактики преступлений и правонарушений в 2020 году.</t>
  </si>
  <si>
    <t xml:space="preserve">Предоставление не менее 40 консультаций  в 2020 году. </t>
  </si>
  <si>
    <t>Проведение не менее 2 встречи с сельскохозяйственными товаропроизводителями в 2020 году.</t>
  </si>
  <si>
    <t xml:space="preserve">Уменьшение удельной величины потребления муниципальными бюджетными учреждениями;             - электрической энергии в 2020 году до 122,4 кВт/ч на 1 чел; 
</t>
  </si>
  <si>
    <t xml:space="preserve">Уменьшение удельной величины потребления муниципальными бюджетными учреждениями;             
- тепловой энергии до 0,152 Гкал на 1 кв. м. об.площ.; 
</t>
  </si>
  <si>
    <t>Уменьшение удельной величины потребления муниципальными бюджетными учреждениями;             
- холодной воды до 2,204 куб.м. на 1чел.</t>
  </si>
  <si>
    <t>Увеличить количество газифицированных жилых домов (квартир) сетевым газом в сельской местности на 20 ед.</t>
  </si>
  <si>
    <t xml:space="preserve">Направление не менее 90 чел. педагогических и руководящих работников образовательных организаций на повышение профессионального уровня через курсовую подготовку и организацию межкурсовой методической работы.  </t>
  </si>
  <si>
    <t>Мероприятие 2.3.5. Предоставление субсидий на частичное финансовое обеспечение расходов для укрепления материально-технической базы, на реализацию проводимых мероприятий и частичное  возмещение затрат на осуществление уставной деятельности общественным некоммерческим организациям.</t>
  </si>
  <si>
    <t>Направление специалистов администрации МО МР "Сыктывдинский" на обучение по программам профессиональной переподготовки и повышению квалификации в 2020 году.</t>
  </si>
  <si>
    <t>Мероприятие 3.1.1. Направление специалистов администрации МО МР "Сыктывдинский" на обучение по программам профессиональной переподготовки и повышению квалификации</t>
  </si>
  <si>
    <t>Мероприятие 3.1.3. Определение основных направлений бюджетной и налоговой политики МО МР "Сыктывдинский".</t>
  </si>
  <si>
    <t>Мероприятие 3.1.4. Обеспечение функций муниципальных органов</t>
  </si>
  <si>
    <t>Мероприятие 3.1.5. Организация и обеспечение исполнения бюджета МО МР "Сыктывдинский"</t>
  </si>
  <si>
    <t>Мероприятие 3.1.6. Проведение мероприятий (круглых столов, совещаний и т.п.) по увеличению налоговых и не налоговых поступлений в бюджет муниципального района.</t>
  </si>
  <si>
    <t>Мероприятие 3.1.7. Проведение сплошной, ежегодной инвентаризации муниципальной собственности.</t>
  </si>
  <si>
    <t>Увеличение удельного веса объектов недвижимости, по которым проведена техническая инвентаризация по отношению к общему количеству объектов недвижимости, находящихся в реестре муниципального имущества муниципального района «Сыктывдинский» до 33,5%.</t>
  </si>
  <si>
    <t>Проведение не менее 1 ярмарок вакансий.</t>
  </si>
  <si>
    <t xml:space="preserve">Мероприятие 2.2.2. Реализация  социально-значимых  проектов в рамках «Народный бюджет»  в сфере культуры </t>
  </si>
  <si>
    <t>Мероприятие  3.1.8. Организация и проведение кадастровых работ по уточнению границ земельных участков.</t>
  </si>
  <si>
    <t xml:space="preserve">Мероприятие 1.2.2. Расширение практики применения энергосберегающих технологий при модернизации, реконструкции  и  капитальном ремонте основных фондов
</t>
  </si>
  <si>
    <t>Мероприятие 1.2.3. Капитальный ремонт (ремонт) объектов коммунального хозяйства и инженерной инфраструктуры, в том числе сетей электро-, тепло-, водоснабжения, водоотведения.</t>
  </si>
  <si>
    <t>Мероприятие 1.2.4. Проведение мероприятий по контролю за соответствием построенных индивидуальных жилых помещений нормам, установленным правилами землепользования и застройки (ПЗЗ).</t>
  </si>
  <si>
    <t>Мероприятие 1.2.5. Предоставление социальных выплат на строительство (приобретение) жилья гражданам, проживающим в сельской местности, в том числе молодым семьям и молодым специалистам.</t>
  </si>
  <si>
    <t xml:space="preserve">Мероприятие 1.2.6. .Переселение граждан из аварийного жилищного фонда.
</t>
  </si>
  <si>
    <t>Мероприятие 1.2.7. Строительство газопроводов к индивидуальным жилым домам.</t>
  </si>
  <si>
    <t>Проведение не менее 2 совещаний, рабочих встреч в 2020 году.</t>
  </si>
  <si>
    <t>Мероприятие 2.3.6. Проведение мероприятий (информационных, консультационных, проведения дня открытых дверей) направленных на сохранение и укрепление здоровья, формирование здорового образа жизни населения муниципального района</t>
  </si>
  <si>
    <t>Реализация не менее 2 проекта НКО в сфере социальной поддержки.</t>
  </si>
  <si>
    <t>Качественное проведение  официальных физкультурных и спортивных мероприятий в МО МР «Сыктывдинский» - проведение не менее 50 официальных муниципальных соревнований.</t>
  </si>
  <si>
    <t>Проведение не менее 1 мероприятия в 2020 году</t>
  </si>
  <si>
    <t xml:space="preserve">Приложение 1
к постановлению МО МР "Сыктывдинский"  
от  29 января 2020 г. №1/109
</t>
  </si>
  <si>
    <t>Приложение 2
к постановлению МО МР "Сыктывдинский"  
от 29 января 2020 г. № 1/109</t>
  </si>
  <si>
    <t>план 2020</t>
  </si>
  <si>
    <t>факт 2020</t>
  </si>
  <si>
    <t>% выполнения</t>
  </si>
  <si>
    <t>План отчетного периода</t>
  </si>
  <si>
    <t>Факт отчетного периода</t>
  </si>
  <si>
    <t>за счет индивидуальных застройщиков.</t>
  </si>
  <si>
    <t>Увеличение доли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 до 74,0%.</t>
  </si>
  <si>
    <t>Проведение не менее 40 мероприятий в 2020 году. Наличие молодежных волонтерских движений - да.</t>
  </si>
  <si>
    <t>8</t>
  </si>
  <si>
    <t>9</t>
  </si>
  <si>
    <t>10</t>
  </si>
  <si>
    <t>11</t>
  </si>
  <si>
    <t xml:space="preserve">Мониторинг реализации Стратегии социально-экономического развития 
муниципального образования муниципального района "Сыктывдинский" за 2020 год 
</t>
  </si>
  <si>
    <t>102,6</t>
  </si>
  <si>
    <t>102,8</t>
  </si>
  <si>
    <t>322,5</t>
  </si>
  <si>
    <t>31</t>
  </si>
  <si>
    <t>123</t>
  </si>
  <si>
    <t>0,154</t>
  </si>
  <si>
    <t>2,255</t>
  </si>
  <si>
    <t>20246</t>
  </si>
  <si>
    <t>Количество введенной общей площади жилищного фонда по переселению граждан из аварийного и ветхого жилья.</t>
  </si>
  <si>
    <t>69,40</t>
  </si>
  <si>
    <t>9,05</t>
  </si>
  <si>
    <t>70,10</t>
  </si>
  <si>
    <t>30,2</t>
  </si>
  <si>
    <t>95</t>
  </si>
  <si>
    <t>22,4</t>
  </si>
  <si>
    <t>7,2</t>
  </si>
  <si>
    <t>368,8</t>
  </si>
  <si>
    <t>32,94</t>
  </si>
  <si>
    <t>Количества земельных участков, относящихся к муниципальной собственности муниципального района "Сыктывдинский", по которому полученны кадастровые паспорта.</t>
  </si>
  <si>
    <t>627</t>
  </si>
  <si>
    <t>Пояснение</t>
  </si>
  <si>
    <t>В 2020 году проведено 19 совещаний с субъектами малого и среднего предпринимательства.</t>
  </si>
  <si>
    <t>В 2020 году отделом экономического развития проведено 65 индивидуальных консультаций с предпринимателями.</t>
  </si>
  <si>
    <t>В 2020 году проведено 19 совещаний с субъектами малого и среднего предпринимательства</t>
  </si>
  <si>
    <t>В 2020 году увеличилось количество иностранных и российских посетителей Сыктывдинского района и составило 10 тыс. человек, что на 156,25% больше запланированного значения (6,4 тыс.чел.).</t>
  </si>
  <si>
    <t>Сведения предоставлены туристическими организациями.</t>
  </si>
  <si>
    <t>В 2020 году проведено 3 совещания с сельхоз товаропроизводителями.</t>
  </si>
  <si>
    <t>По итогам 2020 года создано 1 КФХ</t>
  </si>
  <si>
    <t xml:space="preserve">В 2020 году продолжилась работа по внедрению энергосберегающих технологий, оборудования и материалов в бюджетной сфере. В 2021 году планируется продолжить работу в данном направлении.
</t>
  </si>
  <si>
    <t>В 2020 году удельная величина потребления тепловой энергии муниципальными бюджетными учреждениями составила 0,154 Гкал на 1 кв. м. об.площ.</t>
  </si>
  <si>
    <t>В 2020 году удельная величина потребления холодной воды муниципальными бюджетными учреждениями составила 2,255 куб.м. на 1чел.</t>
  </si>
  <si>
    <t>В результате проведенных мероприятий по капитальному ремонту тепловых сетей и сетей водоснабжения, позволило снизить потери в электро- и тепло сетях, а также в сетях водоснабжения.</t>
  </si>
  <si>
    <t xml:space="preserve">В 2020 году проведены работы по замене 0,655 км ветхих тепловых сетей (в с. Выльгорт, Пажга, Яснэг, Часово, Палевицы, Ыб, Шошка, Слудка, Зеленец), что позволило снизить показатель. В 2021 году планируется продолжить работу по замене ветхих тепловых и ветхих водопроводных сетей.
</t>
  </si>
  <si>
    <t>В 2020 году введено в эксплуатацию 20246 кв.м. общей площади жилых помещений.</t>
  </si>
  <si>
    <t>В 2020 году улучшили жилищные условия 11 семьей, признанные нуждающимися в улучшении жилищных условий.</t>
  </si>
  <si>
    <t>1306,6</t>
  </si>
  <si>
    <t xml:space="preserve">В 2020 году по программе «Переселения граждан из аварийного жилищного фонда на 2019-2025г.» расселено 117 человек (1306,6 кв.м.). </t>
  </si>
  <si>
    <t>В 2020 году не производилось подключение жилых домов к газораспределительным сетям.</t>
  </si>
  <si>
    <t>По итогам 2020 года 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 составила 69,4 %.</t>
  </si>
  <si>
    <t>На 2021-2022 годы планируется увеличить количество детей, получающих дошкольную образовательную услугу за счёт введения в эксплуатацию строящегося в с. Выльгорт детского сада на 270 мест.</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</si>
  <si>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 по итогам 2020 года составила 9,05 %.</t>
  </si>
  <si>
    <t>Реализация мероприятий "Дорожной карты" по подготовке к сдаче ЕГЭ позволила всем выпускникам муниципальных общеобразовательных учреждений успешно сдать экзамены 2020 году, в 2021 году планируется сохранить положительный результат по данному показателю.</t>
  </si>
  <si>
    <t>По итогам 2020 года произошел рост охвата детей, получающих услуги по дополнительному образованию, который связан с началом функционирования Центра цифрового образования «IT-куб» при РЦВР с.Выльгорт.</t>
  </si>
  <si>
    <t>Мероприятие 2.3.3. Организация временного трудоустройства несовершеннолетних  граждан в возрасте от 14 до 18 лет в период каникул и в свободное от учебы время.</t>
  </si>
  <si>
    <t>Уровень зарегистрированной безработицы за отчетный период составил 6 % при плановом показателе до 3,3% в год. Рост зарегистрированной безработицы связан с ограничительными мероприятиями, введенными в связи с пандемией новой коронавирусной инфекции, назначением повышенных пособий для безработных граждан и несовершеннолетних членов семьи.</t>
  </si>
  <si>
    <t>В течении 2020 года прошли диспансеризацию 1239 человек</t>
  </si>
  <si>
    <t>В связи с введением ограничительных мер по профилактике и снижению рисков распространения новой коронавирусной инфекции (COVID-19) в 2020 году отменены спортивные мероприятия. В 2020 году культурно-массовые мероприятия проводились в онлайн режиме.</t>
  </si>
  <si>
    <t>Проведено 5 ярмарок вакансий</t>
  </si>
  <si>
    <t>В 2020 году 18 специалистов прошли программу профессиональной переподготовки и повышения квалификации.</t>
  </si>
  <si>
    <t>В результате эффективного управления муниципальными финансами и муниципальным долгом МО МР «Сыктывдинский», а также качественного бюджетного планирования и исполнения местного бюджета удалось не допустить образование задолженности по оплате труда в 2020 году. Данный показатель относится к числу показателей, значение которого отражает лучший результат. В 2021-2023 годах планируется продолжить совершенствовать эффективное управление муниципальными финансами.</t>
  </si>
  <si>
    <t>Просроченная кредиторская задолженность по оплате труда (включая начисления на оплату труда) муниципальных учреждений по состоянию на 01.01.2021 года отсутствует.</t>
  </si>
  <si>
    <t>Утверждено постановление АМО МР "Сыктывдинский" от 30.10.2020 года № 10/1416 "Об основных направлениях бюджетной политики и налоговой политики МО МР "Сыктывдинский" на 2021 год и плановый период 2022 и 2023 годов"</t>
  </si>
  <si>
    <t>В 2020 году проведено 12 мероприятий</t>
  </si>
  <si>
    <t xml:space="preserve">Доля налоговых и неналоговых доходов бюджета муниципального района «Сыктывдинский» (за исключением поступлений налоговых доходов по дополнительным нормативам отчислений) в общем объеме собственных доходов бюджета (без учета субвенций) (далее -доля) за 2020 год составила 32,94 %. Фактический уровень доли в 2020 году по сравнению с 2019 годом (37,7 %) снизился на 4,76 %. За 2020 год в бюджет муниципального района поступило налоговых и неналоговых доходов 368,8 млн. руб., что на 70,0 млн. руб. меньше показателя 2019 года.  В 2021 году снижение доли налоговых и неналоговых доходов планируется на уровне 7,94 %, так как плановые показатели на 2021-2023 гг. по Стратегии социально-экономического развития муниципального образования муниципального района «Сыктывдинский» на период до 2035 года составляют по 25,0 % ежегодно, что складывается (уменьшение) за счет: 
1. Перераспределения нормативов по НДФЛ и передачи с уровня бюджета муниципального района (1,5%) на уровень бюджета Республики Коми (снижение плана в 2021 году составляет 6,8 млн. руб.);
2. Снижения плановых показателей по единому сельскохозяйственному налогу в виду уменьшения налогооблагаемой базы налогоплательщика с основным видом деятельности по ОКВЭД «Разведение сельскохозяйственной птицы», вследствие реализации инвестиционных проектов ОАО «Птицефабрика Зеленецкая» (снижение плана в 2021 году составляет 7,2 млн. руб.).
3. Ухудшения эпидемиологической ситуации в результате распространения новой коронавирусной инфекции, что привело к значительному сокращению размера поступлений налоговых и неналоговых доходов в бюджет МР Сыктывдинский» в 2020 году, с сохранением влияния на объемы поступления доходов в бюджет и в ближайшей трехлетней перспективе.
4. Прекращения деятельности отдельных налогоплательщиков по ЕНВД, в том числе при переходе на упрощенную систему налогообложения (далее -УСН), а также снижение налоговых ставок для организаций и индивидуальных предпринимателей в два раза, (снижение плана по УСН в 2021 году составляет 10,8 млн. руб.);
5. Внесения изменений в Налоговый кодекс Российской Федерации, т.е. с 1 января 2021 года отменяется применение системы налогообложения в виде единого налога на вмененный доход для отдельных видов деятельности (далее – ЕНВД). Поступление на 2021 год по ЕНВД рассчитано (по годовой декларации за 2020 год). На 2022-2023 годы данный налог не запланирован, (снижение плана в 2021 году составляет 6,4 млн. руб.).
С учетом изменений законодательства Российской Федерации и Республики Коми, устанавливающего налоговые и неналоговые доходы, снижение доходов бюджета муниципального района на 2021 год по отношению к плановым показателям аналогичного периода составят (-) 20,9 млн. руб., что влечет за собой снижение доли налоговых и неналоговых поступлений по бюджету муниципального района.
</t>
  </si>
  <si>
    <t>0% муниципальных служащих, прошедших аттестацию в отчетном периоде, от общей численности муниципальных служащих, подлежащих аттестации.</t>
  </si>
  <si>
    <t>Мероприятие 3.1.2. Организация аттестации специалистов администрации МО МР "Сыктывдинский"</t>
  </si>
  <si>
    <t>Удельный вес объектов недвижимости, по которым проведена техническая инвентаризация по отношению к общему количеству объектов недвижимости, находящихся в реестре муниципального имущества муниципального района «Сыктывдинский» по итогам 2020 года составил 33,5%</t>
  </si>
  <si>
    <t>Замена устаревшей компьютерной техники на новую. Приобретение не менее 5-ти компьютеров в 2020 году. Сохранение доли рабочих мест сотрудников в органах власти, учреждениях и организациях муниципального образования, оснащённых современными компьютерами на уровне 50%.</t>
  </si>
  <si>
    <t>100% проектов нормативно правовых актов МО МР "Сыктывдинский" прошли антикоррупционную экспертизу.</t>
  </si>
  <si>
    <t>Доля устраненных коррупционных факторов в муниципальных правовых актах (проектов), прошедших антикоррупционную экспертизу в 2020 году составила 100%.</t>
  </si>
  <si>
    <t>Администрацией района в 2020 году было приобретено и установлено 12 компьютера</t>
  </si>
  <si>
    <t>84</t>
  </si>
  <si>
    <t>В 2020 году на 56 земельных участков, относящихся к муниципальной собственности муниципального района «Сыктывдинский» получены кадастровые паспорта.</t>
  </si>
  <si>
    <t>Реализовано 5 социальных проектов</t>
  </si>
  <si>
    <t xml:space="preserve">В 2020 году на территории Сыктывдинского района произошло 95 пожаров (в 2019 году произошло 86 пожаров), на которых погибло 5 человека (2019 год – погибло 2 человека), получили травмы различной степени 3 человека в 2019 году травмировано 3 человека. Основными причинами пожаров явилось неосторожного обращения с огнём - 33 случая (в 2019 году – 19), нарушения правил пожарной безопасности при эксплуатации и устройстве печей и дымоходов - 27 случаев (в 2019 году – 40), недостаток конструкции и изготовления электрооборудования - 19 случаев (в 2019 году – 15), поджоги - 8 случаев (в 2019 году – 4), неисправность систем, узлов транспортного средства - 6 случаев (в 2019 году – 3). </t>
  </si>
  <si>
    <t xml:space="preserve">В 2020 году проведено 312 мероприятия направленных на профилактику пожарной безопасности, населению вручено 2300 памяток по пожарной безопасности. </t>
  </si>
  <si>
    <t>Проведено 4 заседания комиссии по безопасности дорожного движения.</t>
  </si>
  <si>
    <t xml:space="preserve">Проведено 2 мероприятия направленных на профилактику соблюдения ПДД. </t>
  </si>
  <si>
    <t>Отделением ГИБДД отдела МВД России по Сыктывдинскому району в 2020 году проведено 4 профилактические беседы в школах муниципального района.</t>
  </si>
  <si>
    <t>59</t>
  </si>
  <si>
    <t>В рамках проведения профилактических мероприятий по соблюдению участниками дорожного движения правил дорожного движения отделением ГИБДД отдела МВД России по Сыктывдинскому району в 2020 году проведено 39 профилактических мероприятий "Нетрезвый водитель".</t>
  </si>
  <si>
    <t xml:space="preserve">В 2020 году проделана следующая работа: 
• на фасадах администрации муниципального района установлено 3 уличные видеокамеры;
• актуализировано 2 паспорта безопасности мест массового нахождения людей, 31 паспорт безопасности объектов управления образования и 24 паспорта безопасности объектов культуры, спорта;
• 2 объекта спорта (Выльгорт и Зеленец) оборудованы металлоискателями и системой оповещения.
На 2021 год будет продолжена работа в данном направлении.
</t>
  </si>
  <si>
    <t>В 2020 году проведено 4 рейдовых мероприятия по профилактики преступлений и правонарушений.</t>
  </si>
  <si>
    <t>В 2020 году проведено 7 оперативно-профилактических мероприятий с гражданами, ранее судимыми по недопущению повторного совершения преступлений</t>
  </si>
  <si>
    <t>В 2020 году проведено 4 информационно-разъяснительных мероприятия.</t>
  </si>
  <si>
    <t xml:space="preserve">В 2020 году информационно-консультационные встречи не проводились </t>
  </si>
  <si>
    <t>На территории Сыктывдинского района отсутствуют объекты размещения отходов.</t>
  </si>
  <si>
    <t>В 2020 году проведено 2 мероприятия по вопросам раздельного сбора мусора.</t>
  </si>
  <si>
    <t xml:space="preserve">Физкультурно-спортивную работу осуществляют в районе 54 учреждениях, с общей численностью занимающихся 6115 человек, что составляет 26,0 %. В отчетном году значение показателя увеличилось на 6,0 % по сравнению с 2019 годом. В 2021 году планируется продолжить проведение мероприятий по популяризации здорового образа жизни среди населения.                        </t>
  </si>
  <si>
    <t>Уровень обеспеченности спортивными сооружениями по итогам 2020 года составляет 99,6 %.</t>
  </si>
  <si>
    <t>99,6</t>
  </si>
  <si>
    <t>178,5</t>
  </si>
  <si>
    <t>Проведен капитальный ремонт 1 учреждения культуры, оснащено 3 культурно-досуговых учреждения специальным оборудованием.</t>
  </si>
  <si>
    <t>Реализован 1 социально-значимый  проект в рамках «Народный бюджет»  в сфере культуры.</t>
  </si>
  <si>
    <t xml:space="preserve">В связи, с неблагоприятной эпидемиологической обстановкой и рисками распространения вируса COVID-19, в соответствии с Указом Главы Республики Коми от 15 марта 2020 г. N 16 «О введении режима повышенной готовности» с 16.03.2020г. объявлен запрет проведения массовых мероприятий и другие ограничительные меры, учреждения культуры работали удаленно. 
В 2019 году количество посещений составило 240,29 тыс.чел., в 2020 году количество посещений составило 178,461 тыс.чел., что в соотношении с населением Сыктывдинского района (23 900 чел.) в удельном весе составило 743,6%. 
Была организована концертная деятельность, мастер-классы, викторины и другое в дистанционном режиме. Мероприятия проводились в онлайн режиме на страницах в социальной сети ВК и других онлайн-платформах. Учитывая онлайн-мероприятия, рост посещаемости учреждений культуры составил 55% (372,4 тыс.чел.).
</t>
  </si>
  <si>
    <t>10,5</t>
  </si>
  <si>
    <t>Проведено 32 творческих мероприятий с детьми, в том числе с использованием коми языка.</t>
  </si>
  <si>
    <t>Недостижение планового значения показателя связано с тем, что увеличилась доля предпрофессиональных программ (увеличены часы индивидуального обучения). Кроме того, большая часть детей данной категории посещают организации дополнительного образования, расположенных на территории МО ГО «Сыктывкар», а также в связи с неблагоприятной эпидемиологической обстановкой и рисками распространения вируса COVID-19, в соответствии с Указом Главы Республики Коми от 15 марта 2020 г. N 16 «О введении режима повышенной готовности» с 16.03.2020г. был объявлен запрет проведения массовых мероприятий и другие ограничительные меры, учреждения культуры работали удаленно.</t>
  </si>
  <si>
    <t>Проведено 340  этнокультурных мероприятия в МО МР «Сыктывдинский».</t>
  </si>
  <si>
    <t>Показатель достигнут.</t>
  </si>
  <si>
    <t xml:space="preserve">В 2020 году 120 чел. педагогических и руководящих работников образовательных организаций направлены на повышение профессионального уровня через курсовую подготовку и организацию межкурсовой методической работы.   </t>
  </si>
  <si>
    <t>План курсовой переподготовки за 2020 год выполнен на 110%</t>
  </si>
  <si>
    <t>Исполнено. В связи с пандемией многие мероприятия прошли в онлайн-формате.</t>
  </si>
  <si>
    <t xml:space="preserve">В 2020 году прошли патриотические акции, заседания координационного совета молодёжи, районные конкурсы, экологические акции, встречи, посвящённые дню солидарности в борьбе с терроризмом, районные форумы. </t>
  </si>
  <si>
    <t>Несмотря на недостижение плановых значений по итогам 2020 года оборот организаций в 2020 году увеличился на 102,6%.</t>
  </si>
  <si>
    <t>По итогам за 2020 год количество субъектов малого и среднего предпринимательства (далее – МСП) уменьшилось по сравнению с прошлым годом на 54 единицы.  Основной причиной уменьшения количества МСП является сложившаяся трудная финансовая ситуация из-за введенных ограничительных мер в связи с распространением новой коронавирусной инфекции. Кроме того, часть индивидуальных предпринимателей и юридических лиц в 2020 году ликвидировали свою деятельность и перешли в категорию "самозанятых". В отчетном году 218 граждан зарегистрировались как "самозанятые".</t>
  </si>
  <si>
    <t>Значение данного показателя зависит от количества поданных заявлений от родителей (опекунов) несовершеннолетних детей. В 2020 году многие отказывались направлять детей на оплачиваемые работы из-за распространения новой коронавирусной инфекции.</t>
  </si>
  <si>
    <t xml:space="preserve">Невыполнение показателя связано с увеличением стоимости обучения при прежнем финансировании мероприятия. </t>
  </si>
  <si>
    <t>Проведение не менее 15 мероприятий (совещаний, «круглых столов» и т.п.) отраслевой направленности в сфере малого и среднего предпринимательства в 2020 году.</t>
  </si>
  <si>
    <r>
      <t xml:space="preserve">Несмотря на недостижение плановых значений по итогам 2020 года объём </t>
    </r>
    <r>
      <rPr>
        <sz val="12"/>
        <color rgb="FF000000"/>
        <rFont val="Times New Roman"/>
        <family val="1"/>
        <charset val="204"/>
      </rPr>
      <t>отгруженных товаров собственного производства, выполнено работ и услуг собственными силами в 2020 году увеличился на 102,8%.</t>
    </r>
  </si>
  <si>
    <t>Нет статистических данных</t>
  </si>
  <si>
    <t>Проведение ремонтных работ с применением энергосберегающих технологий</t>
  </si>
  <si>
    <t>Несмотря на недостижение плановых значений показателя по итога 2020 года, за счет внедрения энергосберегающих технологий, оборудования и материалов в бюджетной сфере, удалось снизить значение показателя на 3,2 пункта по сравнению с 2019 годам. В 2019 году значение показателя составляло 126,2 кВт/ч на 1 чел.</t>
  </si>
  <si>
    <t>Несмотря на недостижение плановых значений показателя по итога 2020 года, за счет внедрения энергосберегающих технологий, оборудования и материалов в бюджетной сфере, удалось снизить значение показателя на 0,02 пункта по сравнению с 2019 годам. В 2019 году значение показателя составляло 0,156 Гкал на 1 кв. м. об.площ.</t>
  </si>
  <si>
    <t>Несмотря на недостижение плановых значений показателя по итога 2020 года, за счет внедрения энергосберегающих технологий, оборудования и материалов в бюджетной сфере, удалось снизить значение показателя на 0,025 пункта по сравнению с 2019 годам. В 2019 году значение показателя составляло 2,280 куб.м. на 1чел.</t>
  </si>
  <si>
    <t>Не допустить аварий на объектах коммунальной инфраструктуры в 2020 году.</t>
  </si>
  <si>
    <t>в 2020 году небыли допущено аварий на объектах коммунальной инфраструктуры.</t>
  </si>
  <si>
    <t>Количество аварий на объектах коммунальной инфраструктуры.</t>
  </si>
  <si>
    <t>В 2020 году проведены работы по замене 0,655 км ветхих тепловых сетей (в с. Выльгорт, Пажга, Яснэг, Часово, Палевицы, Ыб, Шошка, Слудка, Зеленец), что позволило снизить показатель. В 2021 году планируется продолжить работу по замене ветхих тепловых и ветхих водопроводных сетей. В результате проведённых работ удалось сохранить значение показателя на уровне 2019 года.</t>
  </si>
  <si>
    <t>Ежемесячно проводилась работа в ОО по ЕГЭ (классные часы, тренировочные мероприятия, апробации, родительские собрания). Работа проводилась с родителями и выпускниками 11 классов.</t>
  </si>
  <si>
    <t>Доля детей в возрасте 5 - 18 лет, получивших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</si>
  <si>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Проведены не менее 2-х мероприятий в квартал с детьми и молодежью, в том числе с    несовершеннолетними с девиантным поведением.</t>
  </si>
  <si>
    <t xml:space="preserve">В связи с введённым запретам на проведение массовых мероприятий из-за распространения новой коронавирусной инфекции, проведены не все мероприятия, которые были запланированы на 2020 год  Мероприятия проводились только феврале, марте 2020 года. 16 марта 2020 года Указам Главы Республики Коми от 15.03.2020 года №16 введены ограничительные меры.
</t>
  </si>
  <si>
    <t>Мероприятие 2.2.1. Оснащение культурно-досуговых учреждений специальным оборудованием.</t>
  </si>
  <si>
    <t>Оснащение 1 культурно-досугового учреждения специальным оборудованием</t>
  </si>
  <si>
    <t>В 2020 году было запланировано 60 официальных физкультурных и спортивных мероприятий, но в связи с ограничениями, введенными из-за распространения новой коронавирусной инфекции (COVID-19) на территории Республики Коми мероприятия были отменены и проведено было 18 мероприятий районного масштаба.</t>
  </si>
  <si>
    <t>Реализация не менее 1 народного проекта на территории МО МР "Сыктывдинский".</t>
  </si>
  <si>
    <t xml:space="preserve">В сентябре 2020 года селе Пажга открыли спортивную площадку для мини-футбола, построенную в рамках реализации "Народного бюджета" и совместного проекта Общероссийской общественной организации «Российский футбольный союз» и УЕФА по строительству мини-футбольных полей «Хет-трик». В селе Лэзым в отчетном году в рамках проекта "Народный бюджет", выполнены следующие виды работ: приобретение и доставка теневого навеса, тренажеров, резинового покрытия, песчано-гравийной смеси, цемента, выравнивание и планировка территории, бетонирование, сбор и установка теневого навеса, комплекта уличных тренажеров, укладка резинового покрытия.               В сентябре 2020 года в с. Выльгорт состоялось  открытие спортивной площадки ВФСК «Готов к труду и обороне», установленной в рамках реализации регионального проекта «Спорт-норма жизни». Комплекс из 20 тренажеров разделен на 3 блока: силовые тренажеры, тренажеры для воркаута и комплексом для выполнения испытаний ВФСК «Готов к труду и обороне», в которые входят разноуровневые перекладины, турники и брусья, лавки для пресса, скамья для наклонов, сектор для прыжков в длину и другими элементами. В целях безопасности занимающихся уложена резиновая плитка. Одним из самых значимых достижений года стало введение в строй спортивного центра борьбы "Ошпи", который был построен за счет частного инвестора.                                                                               </t>
  </si>
  <si>
    <t>В 2020 году было запланировано 60 официальных физкультурных и спортивных мероприятий, но в связи с ограничениями введенными из-за распространения новой коронавирусной инфекции (COVID-19) на территории Республики Коми мероприятия были отменены и проведено было 18 мероприятий районного масштаба.</t>
  </si>
  <si>
    <t xml:space="preserve">В 2020 году сохранилось количество занимающихся по виду спорта "Скандинавская ходьба" в сельских поселениях и в клубных формированиях на базах домов культуры, но все также отсутствуют специализированные спортивные объекты, предназначенные для граждан с инвалидностью. Кроме того, в отчетном году было закрыто ГОУ РК «Специальная (коррекционная) школа-интернат № 15 для детей-сирот и детей, оставшихся без попечения родителей, с ограниченным возможностями здоровья VIII вида» в с. Пажга.  В 2021 году планируется продолжить проведение мероприятий по популяризации здорового образа жизни среди граждан с ограниченными возможностями.                        </t>
  </si>
  <si>
    <t xml:space="preserve">По итогам 2020 года 250 безработных граждан были трудоустроены на оплачиваемые общественные работы. </t>
  </si>
  <si>
    <t>Трудоустройство не менее 250 несовершеннолетних граждан на временные работы.</t>
  </si>
  <si>
    <t>в 2020 году 205 несовершеннолетних граждан были трудоустроены на временные работы.</t>
  </si>
  <si>
    <r>
      <t>В 2020 году информационно-консультационные встречи не проводились в связи с введением запрета на проведения массовых меропри</t>
    </r>
    <r>
      <rPr>
        <sz val="12"/>
        <color rgb="FF000000"/>
        <rFont val="Times New Roman"/>
        <family val="1"/>
        <charset val="204"/>
      </rPr>
      <t xml:space="preserve">ятий из-за распространения новой коронавирусной инфекции. </t>
    </r>
  </si>
  <si>
    <t>В 2020 году проведено 4 мероприятия по профилактике сердечно-сосудистых заболеваний.</t>
  </si>
  <si>
    <t>Увеличение смертности населения связано с распространением новой коронавирусной инфекции.</t>
  </si>
  <si>
    <t>Снижение заболеваемости населения связано с тем, что в 2020 году из-за распространения новой коронавирусной инфекции был введен запрет на проведение диспансеризации и профосмотров населения. В результате снизилась выявляемость болезней.</t>
  </si>
  <si>
    <t xml:space="preserve">В 2020 году спортивные мероприятия с участием граждан пожилого возраста не повадились. </t>
  </si>
  <si>
    <t>Мероприятие 2.3.8.  Проведение спортивных мероприятий с участием граждан пожилого возраста.</t>
  </si>
  <si>
    <t>Количество специалистов, пошедших профессиональную подготовку, переподготовку и повышения квалификации в отчетном периоде за счет средств местного бюджета, от общей численности специалистов муниципального образования.</t>
  </si>
  <si>
    <t>В 2020 году аттестации специалистов администрации МО МР "Сыктывдинский" не проводилась в связи с веденным запретам проведения мероприятий из-за распространения новой коронавирусной инфекции.</t>
  </si>
  <si>
    <t>Объем налоговых и неналоговых доходов в бюджет муниципального района.</t>
  </si>
  <si>
    <t>Увеличение количества земельных участков,  по которым получены кадастровые паспорта с уточнёнными границами земельных участков на 56 шт.</t>
  </si>
  <si>
    <t>Доля проектов нормативно правовых актов муниципального образования муниципального района "Сыктывдинский". Прошедших антикоррупционную экспертизу в отчетном году, от общего количества проектов нормативных правовых актов муниципального образования муниципального района "Сыктывдинский", подлежащих антикоррупционной экспертизы в отчетном году.</t>
  </si>
  <si>
    <t>Мероприятие 3.1.9. Проведение антикоррупционной экспертизы муниципальных правовых актов, проектов муниципальных правовых актов.</t>
  </si>
  <si>
    <t>Мероприятие 3.1.9. Проведение работ по внесению изменений в муниципальные правовые акты, для устранение коррупционных фактов.</t>
  </si>
  <si>
    <t>Мероприятие 4.1.2. Проведение организационных мероприятий направленных на ликвидацию несанкционированных свалок с территории Сыктывдинского района.</t>
  </si>
  <si>
    <t xml:space="preserve">В 2020 году проведено 1 мероприятие по вопросам рекультивации объектов размещения отходов (несанкционированных свалок). </t>
  </si>
  <si>
    <t>Количество ликвидированных  и некультивированных объектов размещения отходов (несанкционированных свалок).</t>
  </si>
  <si>
    <t>Мероприятие 4.1.3. Проведение совещаний, рабочих встреч с главами сельских поселений и управляющими организациями по вопросу организации работ по раздельному сбору отходов.</t>
  </si>
  <si>
    <t xml:space="preserve">Количество  дорожно-транспортных происшествий  с пострадавшими.   </t>
  </si>
  <si>
    <t>Мерорприятие 4.1.6. Проведение занятий и бесед с учащимися школ по правилам безопасного поведения на дорогах</t>
  </si>
  <si>
    <t xml:space="preserve">В 2020 году не принимали участие в республиканском этапе конкурса-соревнования юных инспекторов дорожного движения «Безопасное колесо». </t>
  </si>
  <si>
    <t xml:space="preserve">В 2020 году республиканский этап конкурса-соревнования юных инспекторов дорожного движения «Безопасное колесо» непровадился в связи с веденым запретом на проведения массовых мероприятий из-за распространения новой коронавирусной инфекции. </t>
  </si>
  <si>
    <t>в 2020 году муниципальное имущество и земельные участки не предоставлялись субъектам малого и среднего предпринимательства. Финансовая поддержка оказана 6 субъектам малого предпринимательства, на общую сумму 3166,0 тыс. руб.</t>
  </si>
  <si>
    <t>Администрация района в рамках муниципальной программы МО МР «Сыктывдинский» «Развитие экономики» оказана финансовая поддержка на реализацию проектов 6 субъектам малого предпринимательства, на общую сумму 3166,0 тыс. руб.</t>
  </si>
  <si>
    <t>В 2020 году удельная величина потребления электрической энергии муниципальными бюджетными учреждениями составила 123 кВт/ч на 1 чел.</t>
  </si>
  <si>
    <t xml:space="preserve">В 2020 году введено в действие 20246 кв.м. жилых помещений, построенных населением. Увеличение показателя связано с тем, что граждане активно начали вводить в эксплуатацию свои дома для регистрации и получения льгот, предназначенных для сельских жителей. Кроме того, граждане, получившие субсидию на строительства индивидуального жилого дома, обязаны в течение 1,5 года ввести дом в эксплуатацию, что также влияет на увеличение показателя. </t>
  </si>
  <si>
    <t xml:space="preserve">В 2021 году планируется улучшение значения показателя, так как 12 февраля 2021 года введен в эксплуатацию газопровод в м. 13 км. с. Выльгорт. </t>
  </si>
  <si>
    <t>Улучшение значения показателя «Доля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 по итогам 2020 года связано с уменьшением в муниципальном районе общего количества детей в возрасте от 1 до 6 лет с 2475 чел. в 2017 году, до 2253 в 2019 году.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</si>
</sst>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sz val="10"/>
      <name val="Arial"/>
      <family val="2"/>
      <charset val="204"/>
    </font>
    <font>
      <b/>
      <sz val="12"/>
      <color theme="1"/>
      <name val="Times New Roman"/>
      <family val="1"/>
      <charset val="204"/>
    </font>
    <font>
      <sz val="12"/>
      <name val="Times New Roman"/>
      <family val="1"/>
      <charset val="204"/>
    </font>
    <font>
      <sz val="12"/>
      <color indexed="8"/>
      <name val="Times New Roman"/>
      <family val="1"/>
      <charset val="204"/>
    </font>
    <font>
      <sz val="12"/>
      <color rgb="FF000000"/>
      <name val="Times New Roman"/>
      <family val="1"/>
      <charset val="204"/>
    </font>
    <font>
      <i/>
      <sz val="12"/>
      <color theme="1"/>
      <name val="Times New Roman"/>
      <family val="1"/>
      <charset val="204"/>
    </font>
    <font>
      <sz val="1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bgColor indexed="8"/>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diagonal/>
    </border>
    <border>
      <left/>
      <right/>
      <top style="thin">
        <color indexed="64"/>
      </top>
      <bottom/>
      <diagonal/>
    </border>
    <border>
      <left style="thin">
        <color rgb="FFC0C0C0"/>
      </left>
      <right style="thin">
        <color rgb="FFC0C0C0"/>
      </right>
      <top style="thin">
        <color rgb="FFC0C0C0"/>
      </top>
      <bottom style="thin">
        <color rgb="FFC0C0C0"/>
      </bottom>
      <diagonal/>
    </border>
    <border>
      <left style="thin">
        <color indexed="64"/>
      </left>
      <right/>
      <top/>
      <bottom style="thin">
        <color indexed="64"/>
      </bottom>
      <diagonal/>
    </border>
    <border>
      <left style="thin">
        <color rgb="FFC0C0C0"/>
      </left>
      <right style="thin">
        <color rgb="FFC0C0C0"/>
      </right>
      <top style="thin">
        <color rgb="FFC0C0C0"/>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C0C0C0"/>
      </left>
      <right style="medium">
        <color rgb="FFC0C0C0"/>
      </right>
      <top style="medium">
        <color rgb="FFC0C0C0"/>
      </top>
      <bottom style="medium">
        <color rgb="FFC0C0C0"/>
      </bottom>
      <diagonal/>
    </border>
    <border>
      <left/>
      <right style="medium">
        <color rgb="FFC0C0C0"/>
      </right>
      <top/>
      <bottom style="medium">
        <color rgb="FFC0C0C0"/>
      </bottom>
      <diagonal/>
    </border>
    <border>
      <left style="medium">
        <color rgb="FFC0C0C0"/>
      </left>
      <right style="medium">
        <color rgb="FFC0C0C0"/>
      </right>
      <top/>
      <bottom style="medium">
        <color rgb="FFC0C0C0"/>
      </bottom>
      <diagonal/>
    </border>
    <border>
      <left/>
      <right style="medium">
        <color rgb="FFC0C0C0"/>
      </right>
      <top style="medium">
        <color rgb="FFC0C0C0"/>
      </top>
      <bottom style="medium">
        <color rgb="FFC0C0C0"/>
      </bottom>
      <diagonal/>
    </border>
  </borders>
  <cellStyleXfs count="2">
    <xf numFmtId="0" fontId="0" fillId="0" borderId="0"/>
    <xf numFmtId="0" fontId="4" fillId="0" borderId="0">
      <protection locked="0"/>
    </xf>
  </cellStyleXfs>
  <cellXfs count="131">
    <xf numFmtId="0" fontId="0" fillId="0" borderId="0" xfId="0"/>
    <xf numFmtId="0" fontId="1" fillId="0" borderId="0" xfId="0" applyFont="1"/>
    <xf numFmtId="49" fontId="1" fillId="0" borderId="0" xfId="0" applyNumberFormat="1" applyFont="1"/>
    <xf numFmtId="49" fontId="2" fillId="0" borderId="0" xfId="0" applyNumberFormat="1" applyFont="1"/>
    <xf numFmtId="0" fontId="2" fillId="0" borderId="0" xfId="0" applyFont="1"/>
    <xf numFmtId="0" fontId="3" fillId="3" borderId="0" xfId="0" applyFont="1" applyFill="1"/>
    <xf numFmtId="0" fontId="1" fillId="3" borderId="0" xfId="0" applyFont="1" applyFill="1"/>
    <xf numFmtId="49" fontId="1" fillId="3" borderId="0" xfId="0" applyNumberFormat="1" applyFont="1" applyFill="1" applyBorder="1" applyAlignment="1"/>
    <xf numFmtId="49" fontId="2" fillId="0" borderId="1" xfId="0" applyNumberFormat="1" applyFont="1" applyBorder="1" applyAlignment="1">
      <alignment horizontal="center"/>
    </xf>
    <xf numFmtId="0" fontId="6" fillId="0" borderId="1" xfId="0" applyFont="1" applyBorder="1" applyAlignment="1" applyProtection="1">
      <alignment horizontal="justify" vertical="top"/>
      <protection locked="0"/>
    </xf>
    <xf numFmtId="49" fontId="2" fillId="3" borderId="0" xfId="0" applyNumberFormat="1" applyFont="1" applyFill="1"/>
    <xf numFmtId="0" fontId="2" fillId="3" borderId="0" xfId="0" applyFont="1" applyFill="1"/>
    <xf numFmtId="49" fontId="2" fillId="3" borderId="0" xfId="0" applyNumberFormat="1" applyFont="1" applyFill="1" applyAlignment="1">
      <alignment horizontal="right"/>
    </xf>
    <xf numFmtId="49" fontId="2" fillId="0" borderId="0" xfId="0" applyNumberFormat="1" applyFont="1" applyAlignment="1">
      <alignment horizontal="right"/>
    </xf>
    <xf numFmtId="0" fontId="2" fillId="0" borderId="1" xfId="0" applyFont="1" applyBorder="1" applyAlignment="1">
      <alignment horizontal="center"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xf>
    <xf numFmtId="0" fontId="6" fillId="0" borderId="7" xfId="1" applyNumberFormat="1" applyFont="1" applyFill="1" applyBorder="1" applyAlignment="1" applyProtection="1">
      <alignment horizontal="justify" vertical="top" wrapText="1"/>
      <protection locked="0"/>
    </xf>
    <xf numFmtId="2" fontId="6" fillId="0" borderId="7" xfId="1" applyNumberFormat="1" applyFont="1" applyFill="1" applyBorder="1" applyAlignment="1" applyProtection="1">
      <alignment horizontal="justify" vertical="top"/>
      <protection locked="0"/>
    </xf>
    <xf numFmtId="49" fontId="9" fillId="0" borderId="1" xfId="0" applyNumberFormat="1" applyFont="1" applyBorder="1" applyAlignment="1">
      <alignment horizontal="left" vertical="center" wrapText="1" indent="2"/>
    </xf>
    <xf numFmtId="2" fontId="2" fillId="0" borderId="1" xfId="0" applyNumberFormat="1" applyFont="1" applyBorder="1" applyAlignment="1">
      <alignment horizontal="center" vertical="center"/>
    </xf>
    <xf numFmtId="2" fontId="6" fillId="0" borderId="7" xfId="1" applyNumberFormat="1" applyFont="1" applyFill="1" applyBorder="1" applyAlignment="1" applyProtection="1">
      <alignment horizontal="justify" vertical="top" wrapText="1"/>
      <protection locked="0"/>
    </xf>
    <xf numFmtId="0" fontId="9" fillId="0" borderId="1" xfId="0" applyFont="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6" fillId="3" borderId="1" xfId="0" applyFont="1" applyFill="1" applyBorder="1" applyAlignment="1" applyProtection="1">
      <alignment vertical="top" wrapText="1"/>
    </xf>
    <xf numFmtId="0" fontId="6" fillId="5" borderId="1" xfId="0" applyNumberFormat="1" applyFont="1" applyFill="1" applyBorder="1" applyAlignment="1" applyProtection="1">
      <alignment vertical="top" wrapText="1"/>
      <protection locked="0"/>
    </xf>
    <xf numFmtId="49" fontId="2" fillId="3" borderId="1" xfId="0" applyNumberFormat="1" applyFont="1" applyFill="1" applyBorder="1" applyAlignment="1">
      <alignment vertical="top" wrapText="1"/>
    </xf>
    <xf numFmtId="0" fontId="6" fillId="0" borderId="1" xfId="0" applyFont="1" applyBorder="1" applyAlignment="1" applyProtection="1">
      <alignment vertical="top" wrapText="1"/>
    </xf>
    <xf numFmtId="0" fontId="6" fillId="3" borderId="1" xfId="0" applyFont="1" applyFill="1" applyBorder="1" applyAlignment="1">
      <alignment vertical="top" wrapText="1"/>
    </xf>
    <xf numFmtId="0" fontId="6" fillId="0" borderId="1" xfId="0" applyFont="1" applyBorder="1" applyAlignment="1" applyProtection="1">
      <alignment vertical="top" wrapText="1"/>
      <protection locked="0"/>
    </xf>
    <xf numFmtId="0" fontId="7" fillId="0" borderId="1" xfId="0" applyFont="1" applyBorder="1" applyAlignment="1" applyProtection="1">
      <alignment vertical="top" wrapText="1"/>
    </xf>
    <xf numFmtId="0" fontId="6" fillId="0" borderId="1" xfId="0" applyFont="1" applyBorder="1" applyAlignment="1">
      <alignment vertical="top" wrapText="1"/>
    </xf>
    <xf numFmtId="0" fontId="8" fillId="0" borderId="1" xfId="0" applyFont="1" applyBorder="1" applyAlignment="1" applyProtection="1">
      <alignment vertical="top" wrapText="1"/>
    </xf>
    <xf numFmtId="0" fontId="2" fillId="0" borderId="1" xfId="0" applyFont="1" applyBorder="1" applyAlignment="1" applyProtection="1">
      <alignment vertical="top" wrapText="1"/>
    </xf>
    <xf numFmtId="164" fontId="7" fillId="0" borderId="1" xfId="0" applyNumberFormat="1" applyFont="1" applyBorder="1" applyAlignment="1" applyProtection="1">
      <alignment vertical="top" wrapText="1"/>
    </xf>
    <xf numFmtId="0" fontId="8" fillId="0" borderId="1" xfId="0" applyFont="1" applyBorder="1" applyAlignment="1" applyProtection="1">
      <alignment vertical="top" wrapText="1"/>
      <protection locked="0"/>
    </xf>
    <xf numFmtId="2" fontId="7" fillId="0" borderId="1" xfId="0" applyNumberFormat="1" applyFont="1" applyBorder="1" applyAlignment="1" applyProtection="1">
      <alignment vertical="top" wrapText="1"/>
    </xf>
    <xf numFmtId="0" fontId="2" fillId="0" borderId="1" xfId="0" applyNumberFormat="1" applyFont="1" applyBorder="1" applyAlignment="1" applyProtection="1">
      <alignment vertical="top" wrapText="1"/>
    </xf>
    <xf numFmtId="0" fontId="6" fillId="5" borderId="2" xfId="0" applyNumberFormat="1" applyFont="1" applyFill="1" applyBorder="1" applyAlignment="1" applyProtection="1">
      <alignment vertical="top" wrapText="1"/>
      <protection locked="0"/>
    </xf>
    <xf numFmtId="0" fontId="6" fillId="0" borderId="2" xfId="0" applyFont="1" applyBorder="1" applyAlignment="1" applyProtection="1">
      <alignment vertical="top" wrapText="1"/>
    </xf>
    <xf numFmtId="0" fontId="6" fillId="3" borderId="2" xfId="0" applyFont="1" applyFill="1" applyBorder="1" applyAlignment="1">
      <alignment vertical="top" wrapText="1"/>
    </xf>
    <xf numFmtId="9" fontId="7" fillId="0" borderId="1" xfId="0" applyNumberFormat="1" applyFont="1" applyFill="1" applyBorder="1" applyAlignment="1" applyProtection="1">
      <alignment vertical="top" wrapText="1"/>
    </xf>
    <xf numFmtId="49" fontId="2" fillId="3" borderId="4" xfId="0" applyNumberFormat="1" applyFont="1" applyFill="1" applyBorder="1" applyAlignment="1">
      <alignment vertical="top" wrapText="1"/>
    </xf>
    <xf numFmtId="0" fontId="2" fillId="0" borderId="1" xfId="0" applyFont="1" applyBorder="1" applyAlignment="1">
      <alignment vertical="top" wrapText="1"/>
    </xf>
    <xf numFmtId="0" fontId="2" fillId="6" borderId="1" xfId="0" applyFont="1" applyFill="1" applyBorder="1" applyAlignment="1">
      <alignment vertical="top" wrapText="1"/>
    </xf>
    <xf numFmtId="0" fontId="8" fillId="6" borderId="1" xfId="0" applyFont="1" applyFill="1" applyBorder="1" applyAlignment="1">
      <alignment vertical="top" wrapText="1"/>
    </xf>
    <xf numFmtId="49" fontId="2" fillId="3" borderId="3" xfId="0" applyNumberFormat="1" applyFont="1" applyFill="1" applyBorder="1" applyAlignment="1">
      <alignment vertical="top" wrapText="1"/>
    </xf>
    <xf numFmtId="0" fontId="6" fillId="0" borderId="3" xfId="0" applyFont="1" applyBorder="1" applyAlignment="1" applyProtection="1">
      <alignment vertical="top" wrapText="1"/>
    </xf>
    <xf numFmtId="0" fontId="6" fillId="3" borderId="3" xfId="0" applyFont="1" applyFill="1" applyBorder="1" applyAlignment="1">
      <alignment vertical="top" wrapText="1"/>
    </xf>
    <xf numFmtId="1" fontId="7" fillId="0" borderId="1" xfId="0" applyNumberFormat="1" applyFont="1" applyFill="1" applyBorder="1" applyAlignment="1" applyProtection="1">
      <alignment vertical="top" wrapText="1"/>
    </xf>
    <xf numFmtId="165" fontId="7" fillId="0" borderId="1" xfId="0" applyNumberFormat="1" applyFont="1" applyBorder="1" applyAlignment="1" applyProtection="1">
      <alignment vertical="top" wrapText="1"/>
    </xf>
    <xf numFmtId="49" fontId="7" fillId="0" borderId="1" xfId="0" applyNumberFormat="1" applyFont="1" applyFill="1" applyBorder="1" applyAlignment="1" applyProtection="1">
      <alignment vertical="top" wrapText="1"/>
    </xf>
    <xf numFmtId="9" fontId="7" fillId="0" borderId="1" xfId="0" applyNumberFormat="1" applyFont="1" applyBorder="1" applyAlignment="1" applyProtection="1">
      <alignment vertical="top" wrapText="1"/>
    </xf>
    <xf numFmtId="0" fontId="7" fillId="0" borderId="1" xfId="0" applyFont="1" applyFill="1" applyBorder="1" applyAlignment="1" applyProtection="1">
      <alignment vertical="top" wrapText="1"/>
    </xf>
    <xf numFmtId="165" fontId="7" fillId="0" borderId="1" xfId="0" applyNumberFormat="1" applyFont="1" applyFill="1" applyBorder="1" applyAlignment="1" applyProtection="1">
      <alignment vertical="top" wrapText="1"/>
    </xf>
    <xf numFmtId="0" fontId="7" fillId="3" borderId="1" xfId="0" applyFont="1" applyFill="1" applyBorder="1" applyAlignment="1" applyProtection="1">
      <alignment vertical="top" wrapText="1"/>
    </xf>
    <xf numFmtId="49" fontId="6" fillId="0" borderId="1" xfId="0" applyNumberFormat="1" applyFont="1" applyFill="1" applyBorder="1" applyAlignment="1" applyProtection="1">
      <alignment vertical="top" wrapText="1"/>
    </xf>
    <xf numFmtId="2" fontId="7" fillId="3" borderId="1" xfId="0" applyNumberFormat="1" applyFont="1" applyFill="1" applyBorder="1" applyAlignment="1" applyProtection="1">
      <alignment vertical="top" wrapText="1"/>
    </xf>
    <xf numFmtId="0" fontId="2" fillId="3" borderId="1" xfId="0" applyNumberFormat="1" applyFont="1" applyFill="1" applyBorder="1" applyAlignment="1">
      <alignment vertical="top" wrapText="1"/>
    </xf>
    <xf numFmtId="0" fontId="6" fillId="0" borderId="1" xfId="0" applyFont="1" applyFill="1" applyBorder="1" applyAlignment="1" applyProtection="1">
      <alignment vertical="top" wrapText="1"/>
    </xf>
    <xf numFmtId="0" fontId="6" fillId="0" borderId="1" xfId="0" applyFont="1" applyFill="1" applyBorder="1" applyAlignment="1">
      <alignment vertical="top" wrapText="1"/>
    </xf>
    <xf numFmtId="9" fontId="6" fillId="0" borderId="1" xfId="0" applyNumberFormat="1" applyFont="1" applyFill="1" applyBorder="1" applyAlignment="1" applyProtection="1">
      <alignment vertical="top" wrapText="1"/>
    </xf>
    <xf numFmtId="10" fontId="7" fillId="0" borderId="1" xfId="0" applyNumberFormat="1" applyFont="1" applyBorder="1" applyAlignment="1" applyProtection="1">
      <alignment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vertical="top" wrapText="1"/>
    </xf>
    <xf numFmtId="2" fontId="2" fillId="3" borderId="1" xfId="0" applyNumberFormat="1" applyFont="1" applyFill="1" applyBorder="1" applyAlignment="1">
      <alignment vertical="top" wrapText="1"/>
    </xf>
    <xf numFmtId="2" fontId="2" fillId="3" borderId="4" xfId="0" applyNumberFormat="1" applyFont="1" applyFill="1" applyBorder="1" applyAlignment="1">
      <alignment vertical="top" wrapText="1"/>
    </xf>
    <xf numFmtId="49" fontId="2" fillId="3" borderId="1" xfId="0" applyNumberFormat="1" applyFont="1" applyFill="1" applyBorder="1" applyAlignment="1">
      <alignment horizontal="right" vertical="top" wrapText="1"/>
    </xf>
    <xf numFmtId="0" fontId="6" fillId="0" borderId="10"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3" borderId="4" xfId="0" applyFont="1" applyFill="1" applyBorder="1" applyAlignment="1">
      <alignment vertical="top" wrapText="1"/>
    </xf>
    <xf numFmtId="0" fontId="6" fillId="0" borderId="2" xfId="0" applyFont="1" applyFill="1" applyBorder="1" applyAlignment="1" applyProtection="1">
      <alignment vertical="top" wrapText="1"/>
    </xf>
    <xf numFmtId="0" fontId="6" fillId="5" borderId="3" xfId="0" applyNumberFormat="1" applyFont="1" applyFill="1" applyBorder="1" applyAlignment="1" applyProtection="1">
      <alignment vertical="top" wrapText="1"/>
      <protection locked="0"/>
    </xf>
    <xf numFmtId="0" fontId="6" fillId="3" borderId="10" xfId="0" applyFont="1" applyFill="1" applyBorder="1" applyAlignment="1" applyProtection="1">
      <alignment vertical="top" wrapText="1"/>
      <protection locked="0"/>
    </xf>
    <xf numFmtId="0" fontId="6" fillId="0" borderId="10" xfId="0" applyFont="1" applyBorder="1" applyAlignment="1" applyProtection="1">
      <alignment horizontal="left" vertical="top" wrapText="1"/>
      <protection locked="0"/>
    </xf>
    <xf numFmtId="0" fontId="7" fillId="0" borderId="1" xfId="0" applyFont="1" applyBorder="1" applyAlignment="1">
      <alignment vertical="top" wrapText="1"/>
    </xf>
    <xf numFmtId="0" fontId="2" fillId="0" borderId="13" xfId="0" applyFont="1" applyBorder="1" applyAlignment="1">
      <alignment vertical="center" wrapText="1"/>
    </xf>
    <xf numFmtId="0" fontId="2" fillId="6" borderId="13" xfId="0" applyFont="1" applyFill="1" applyBorder="1" applyAlignment="1">
      <alignment vertical="top" wrapText="1"/>
    </xf>
    <xf numFmtId="0" fontId="2" fillId="0" borderId="13" xfId="0" applyFont="1" applyBorder="1" applyAlignment="1">
      <alignment vertical="top" wrapText="1"/>
    </xf>
    <xf numFmtId="0" fontId="8" fillId="0" borderId="13" xfId="0" applyFont="1" applyBorder="1" applyAlignment="1">
      <alignment vertical="top" wrapText="1"/>
    </xf>
    <xf numFmtId="0" fontId="8" fillId="0" borderId="0" xfId="0" applyFont="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center" wrapText="1"/>
    </xf>
    <xf numFmtId="0" fontId="2" fillId="0" borderId="19" xfId="0" applyFont="1" applyBorder="1" applyAlignment="1">
      <alignment vertical="top" wrapText="1"/>
    </xf>
    <xf numFmtId="0" fontId="2" fillId="6" borderId="20" xfId="0" applyFont="1" applyFill="1" applyBorder="1" applyAlignment="1">
      <alignmen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2" fillId="4" borderId="4" xfId="0" applyFont="1" applyFill="1" applyBorder="1" applyAlignment="1">
      <alignment vertical="top" wrapText="1"/>
    </xf>
    <xf numFmtId="0" fontId="2" fillId="4" borderId="5" xfId="0" applyFont="1" applyFill="1" applyBorder="1" applyAlignment="1">
      <alignment vertical="top" wrapText="1"/>
    </xf>
    <xf numFmtId="0" fontId="2" fillId="4" borderId="6" xfId="0" applyFont="1" applyFill="1" applyBorder="1" applyAlignment="1">
      <alignment vertical="top" wrapText="1"/>
    </xf>
    <xf numFmtId="0" fontId="5" fillId="3" borderId="4" xfId="0" applyFont="1" applyFill="1" applyBorder="1" applyAlignment="1">
      <alignment vertical="top" wrapText="1"/>
    </xf>
    <xf numFmtId="0" fontId="5" fillId="3" borderId="5" xfId="0" applyFont="1" applyFill="1" applyBorder="1" applyAlignment="1">
      <alignment vertical="top" wrapText="1"/>
    </xf>
    <xf numFmtId="0" fontId="5" fillId="3" borderId="6"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7" fillId="4" borderId="4" xfId="0" applyFont="1" applyFill="1" applyBorder="1" applyAlignment="1" applyProtection="1">
      <alignment vertical="top" wrapText="1"/>
    </xf>
    <xf numFmtId="0" fontId="7" fillId="4" borderId="5" xfId="0" applyFont="1" applyFill="1" applyBorder="1" applyAlignment="1" applyProtection="1">
      <alignment vertical="top" wrapText="1"/>
    </xf>
    <xf numFmtId="0" fontId="7" fillId="4" borderId="6" xfId="0" applyFont="1" applyFill="1" applyBorder="1" applyAlignment="1" applyProtection="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5" fillId="0" borderId="0" xfId="0" applyFont="1" applyAlignment="1">
      <alignment horizontal="center" vertical="top" wrapText="1"/>
    </xf>
    <xf numFmtId="49" fontId="2" fillId="0" borderId="0" xfId="0" applyNumberFormat="1" applyFont="1" applyBorder="1" applyAlignment="1">
      <alignment horizontal="righ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0" fillId="0" borderId="8"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2" fillId="0" borderId="5" xfId="0" applyFont="1" applyBorder="1" applyAlignment="1">
      <alignment horizontal="center" vertical="center" wrapText="1"/>
    </xf>
    <xf numFmtId="0" fontId="2" fillId="0" borderId="0" xfId="0" applyFont="1" applyAlignment="1">
      <alignment horizontal="right" vertical="top"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1"/>
  <sheetViews>
    <sheetView tabSelected="1" view="pageBreakPreview" topLeftCell="B31" zoomScale="90" zoomScaleNormal="80" zoomScaleSheetLayoutView="90" workbookViewId="0">
      <selection activeCell="J37" sqref="J37"/>
    </sheetView>
  </sheetViews>
  <sheetFormatPr defaultColWidth="9.140625" defaultRowHeight="15" x14ac:dyDescent="0.25"/>
  <cols>
    <col min="1" max="1" width="35.140625" style="2" customWidth="1"/>
    <col min="2" max="4" width="7" style="2" customWidth="1"/>
    <col min="5" max="5" width="12.140625" style="2" customWidth="1"/>
    <col min="6" max="6" width="43" style="1" customWidth="1"/>
    <col min="7" max="7" width="12.140625" style="1" customWidth="1"/>
    <col min="8" max="8" width="29.5703125" style="1" customWidth="1"/>
    <col min="9" max="9" width="37" style="1" customWidth="1"/>
    <col min="10" max="10" width="133.42578125" style="1" customWidth="1"/>
    <col min="11" max="16384" width="9.140625" style="1"/>
  </cols>
  <sheetData>
    <row r="1" spans="1:10" ht="63.75" customHeight="1" x14ac:dyDescent="0.25">
      <c r="A1" s="110" t="s">
        <v>258</v>
      </c>
      <c r="B1" s="110"/>
      <c r="C1" s="110"/>
      <c r="D1" s="110"/>
      <c r="E1" s="110"/>
      <c r="F1" s="110"/>
      <c r="G1" s="110"/>
      <c r="H1" s="110"/>
      <c r="I1" s="110"/>
      <c r="J1" s="110"/>
    </row>
    <row r="2" spans="1:10" ht="13.5" customHeight="1" x14ac:dyDescent="0.25">
      <c r="A2" s="3"/>
      <c r="B2" s="3"/>
      <c r="C2" s="3"/>
      <c r="D2" s="3"/>
      <c r="E2" s="3"/>
      <c r="F2" s="4"/>
      <c r="G2" s="4"/>
      <c r="H2" s="4"/>
      <c r="I2" s="4"/>
      <c r="J2" s="4"/>
    </row>
    <row r="3" spans="1:10" ht="40.5" customHeight="1" x14ac:dyDescent="0.25">
      <c r="A3" s="109" t="s">
        <v>272</v>
      </c>
      <c r="B3" s="109"/>
      <c r="C3" s="109"/>
      <c r="D3" s="109"/>
      <c r="E3" s="109"/>
      <c r="F3" s="109"/>
      <c r="G3" s="109"/>
      <c r="H3" s="109"/>
      <c r="I3" s="109"/>
      <c r="J3" s="109"/>
    </row>
    <row r="4" spans="1:10" ht="15.75" x14ac:dyDescent="0.25">
      <c r="A4" s="3"/>
      <c r="B4" s="3"/>
      <c r="C4" s="3"/>
      <c r="D4" s="3"/>
      <c r="E4" s="3"/>
      <c r="F4" s="4"/>
      <c r="G4" s="4"/>
      <c r="H4" s="4"/>
      <c r="I4" s="4"/>
      <c r="J4" s="4"/>
    </row>
    <row r="5" spans="1:10" ht="38.25" customHeight="1" x14ac:dyDescent="0.25">
      <c r="A5" s="111" t="s">
        <v>35</v>
      </c>
      <c r="B5" s="111" t="s">
        <v>3</v>
      </c>
      <c r="C5" s="116" t="s">
        <v>4</v>
      </c>
      <c r="D5" s="117"/>
      <c r="E5" s="117"/>
      <c r="F5" s="113" t="s">
        <v>36</v>
      </c>
      <c r="G5" s="113" t="s">
        <v>1</v>
      </c>
      <c r="H5" s="114" t="s">
        <v>2</v>
      </c>
      <c r="I5" s="115"/>
      <c r="J5" s="113" t="s">
        <v>293</v>
      </c>
    </row>
    <row r="6" spans="1:10" ht="69" customHeight="1" x14ac:dyDescent="0.25">
      <c r="A6" s="112"/>
      <c r="B6" s="112"/>
      <c r="C6" s="67" t="s">
        <v>260</v>
      </c>
      <c r="D6" s="67" t="s">
        <v>261</v>
      </c>
      <c r="E6" s="67" t="s">
        <v>262</v>
      </c>
      <c r="F6" s="113"/>
      <c r="G6" s="113"/>
      <c r="H6" s="66" t="s">
        <v>263</v>
      </c>
      <c r="I6" s="66" t="s">
        <v>264</v>
      </c>
      <c r="J6" s="113"/>
    </row>
    <row r="7" spans="1:10" ht="15.75" x14ac:dyDescent="0.25">
      <c r="A7" s="8" t="s">
        <v>0</v>
      </c>
      <c r="B7" s="8" t="s">
        <v>37</v>
      </c>
      <c r="C7" s="8" t="s">
        <v>38</v>
      </c>
      <c r="D7" s="8" t="s">
        <v>39</v>
      </c>
      <c r="E7" s="8" t="s">
        <v>40</v>
      </c>
      <c r="F7" s="8" t="s">
        <v>41</v>
      </c>
      <c r="G7" s="8" t="s">
        <v>268</v>
      </c>
      <c r="H7" s="8" t="s">
        <v>269</v>
      </c>
      <c r="I7" s="8" t="s">
        <v>270</v>
      </c>
      <c r="J7" s="8" t="s">
        <v>271</v>
      </c>
    </row>
    <row r="8" spans="1:10" s="5" customFormat="1" ht="15.75" customHeight="1" x14ac:dyDescent="0.2">
      <c r="A8" s="118" t="s">
        <v>33</v>
      </c>
      <c r="B8" s="119"/>
      <c r="C8" s="119"/>
      <c r="D8" s="119"/>
      <c r="E8" s="119"/>
      <c r="F8" s="119"/>
      <c r="G8" s="119"/>
      <c r="H8" s="119"/>
      <c r="I8" s="119"/>
      <c r="J8" s="120"/>
    </row>
    <row r="9" spans="1:10" s="5" customFormat="1" ht="15.75" customHeight="1" x14ac:dyDescent="0.2">
      <c r="A9" s="121" t="s">
        <v>69</v>
      </c>
      <c r="B9" s="122"/>
      <c r="C9" s="122"/>
      <c r="D9" s="122"/>
      <c r="E9" s="122"/>
      <c r="F9" s="122"/>
      <c r="G9" s="122"/>
      <c r="H9" s="122"/>
      <c r="I9" s="122"/>
      <c r="J9" s="123"/>
    </row>
    <row r="10" spans="1:10" s="6" customFormat="1" ht="15.75" customHeight="1" x14ac:dyDescent="0.25">
      <c r="A10" s="124" t="s">
        <v>173</v>
      </c>
      <c r="B10" s="124"/>
      <c r="C10" s="124"/>
      <c r="D10" s="124"/>
      <c r="E10" s="124"/>
      <c r="F10" s="124"/>
      <c r="G10" s="124"/>
      <c r="H10" s="124"/>
      <c r="I10" s="124"/>
      <c r="J10" s="124"/>
    </row>
    <row r="11" spans="1:10" s="7" customFormat="1" ht="128.25" customHeight="1" x14ac:dyDescent="0.25">
      <c r="A11" s="27" t="s">
        <v>164</v>
      </c>
      <c r="B11" s="28" t="s">
        <v>43</v>
      </c>
      <c r="C11" s="29" t="s">
        <v>199</v>
      </c>
      <c r="D11" s="29" t="s">
        <v>273</v>
      </c>
      <c r="E11" s="68">
        <f>SUM(D11*100/C11)</f>
        <v>98.559077809798282</v>
      </c>
      <c r="F11" s="30" t="s">
        <v>169</v>
      </c>
      <c r="G11" s="31" t="s">
        <v>44</v>
      </c>
      <c r="H11" s="32" t="s">
        <v>45</v>
      </c>
      <c r="I11" s="32" t="s">
        <v>417</v>
      </c>
      <c r="J11" s="125" t="s">
        <v>367</v>
      </c>
    </row>
    <row r="12" spans="1:10" s="6" customFormat="1" ht="139.5" customHeight="1" thickBot="1" x14ac:dyDescent="0.3">
      <c r="A12" s="29"/>
      <c r="B12" s="29"/>
      <c r="C12" s="29"/>
      <c r="D12" s="29"/>
      <c r="E12" s="68"/>
      <c r="F12" s="30" t="s">
        <v>168</v>
      </c>
      <c r="G12" s="31" t="s">
        <v>44</v>
      </c>
      <c r="H12" s="79" t="s">
        <v>371</v>
      </c>
      <c r="I12" s="32" t="s">
        <v>294</v>
      </c>
      <c r="J12" s="126"/>
    </row>
    <row r="13" spans="1:10" s="6" customFormat="1" ht="109.5" customHeight="1" thickBot="1" x14ac:dyDescent="0.3">
      <c r="A13" s="28" t="s">
        <v>165</v>
      </c>
      <c r="B13" s="28" t="s">
        <v>43</v>
      </c>
      <c r="C13" s="29" t="s">
        <v>199</v>
      </c>
      <c r="D13" s="29" t="s">
        <v>274</v>
      </c>
      <c r="E13" s="68">
        <f t="shared" ref="E13:E19" si="0">SUM(D13*100/C13)</f>
        <v>98.751200768491842</v>
      </c>
      <c r="F13" s="30" t="s">
        <v>168</v>
      </c>
      <c r="G13" s="31" t="s">
        <v>44</v>
      </c>
      <c r="H13" s="79" t="s">
        <v>371</v>
      </c>
      <c r="I13" s="32" t="s">
        <v>296</v>
      </c>
      <c r="J13" s="80" t="s">
        <v>372</v>
      </c>
    </row>
    <row r="14" spans="1:10" s="6" customFormat="1" ht="194.25" customHeight="1" x14ac:dyDescent="0.25">
      <c r="A14" s="28" t="s">
        <v>46</v>
      </c>
      <c r="B14" s="29" t="s">
        <v>47</v>
      </c>
      <c r="C14" s="29" t="s">
        <v>200</v>
      </c>
      <c r="D14" s="29" t="s">
        <v>275</v>
      </c>
      <c r="E14" s="68">
        <f t="shared" si="0"/>
        <v>81.852791878172596</v>
      </c>
      <c r="F14" s="30" t="s">
        <v>169</v>
      </c>
      <c r="G14" s="31" t="s">
        <v>44</v>
      </c>
      <c r="H14" s="28" t="s">
        <v>228</v>
      </c>
      <c r="I14" s="28" t="s">
        <v>295</v>
      </c>
      <c r="J14" s="31" t="s">
        <v>368</v>
      </c>
    </row>
    <row r="15" spans="1:10" s="6" customFormat="1" ht="189.75" customHeight="1" x14ac:dyDescent="0.25">
      <c r="A15" s="28" t="s">
        <v>48</v>
      </c>
      <c r="B15" s="28" t="s">
        <v>121</v>
      </c>
      <c r="C15" s="29" t="s">
        <v>201</v>
      </c>
      <c r="D15" s="29" t="s">
        <v>118</v>
      </c>
      <c r="E15" s="68">
        <f t="shared" si="0"/>
        <v>0</v>
      </c>
      <c r="F15" s="30" t="s">
        <v>169</v>
      </c>
      <c r="G15" s="31" t="s">
        <v>44</v>
      </c>
      <c r="H15" s="32" t="s">
        <v>190</v>
      </c>
      <c r="I15" s="32" t="s">
        <v>418</v>
      </c>
      <c r="J15" s="127" t="s">
        <v>373</v>
      </c>
    </row>
    <row r="16" spans="1:10" s="6" customFormat="1" ht="139.5" customHeight="1" thickBot="1" x14ac:dyDescent="0.3">
      <c r="A16" s="28"/>
      <c r="B16" s="28"/>
      <c r="C16" s="29"/>
      <c r="D16" s="29"/>
      <c r="E16" s="68"/>
      <c r="F16" s="30" t="s">
        <v>168</v>
      </c>
      <c r="G16" s="31" t="s">
        <v>44</v>
      </c>
      <c r="H16" s="81" t="s">
        <v>371</v>
      </c>
      <c r="I16" s="32" t="s">
        <v>296</v>
      </c>
      <c r="J16" s="128"/>
    </row>
    <row r="17" spans="1:10" s="6" customFormat="1" ht="129.75" customHeight="1" x14ac:dyDescent="0.25">
      <c r="A17" s="33" t="s">
        <v>49</v>
      </c>
      <c r="B17" s="28" t="s">
        <v>167</v>
      </c>
      <c r="C17" s="29" t="s">
        <v>202</v>
      </c>
      <c r="D17" s="29" t="s">
        <v>270</v>
      </c>
      <c r="E17" s="68">
        <f t="shared" si="0"/>
        <v>156.25</v>
      </c>
      <c r="F17" s="30" t="s">
        <v>172</v>
      </c>
      <c r="G17" s="31" t="s">
        <v>44</v>
      </c>
      <c r="H17" s="32" t="s">
        <v>166</v>
      </c>
      <c r="I17" s="71" t="s">
        <v>297</v>
      </c>
      <c r="J17" s="34" t="s">
        <v>298</v>
      </c>
    </row>
    <row r="18" spans="1:10" s="6" customFormat="1" ht="121.5" customHeight="1" x14ac:dyDescent="0.25">
      <c r="A18" s="30" t="s">
        <v>50</v>
      </c>
      <c r="B18" s="35" t="s">
        <v>51</v>
      </c>
      <c r="C18" s="29" t="s">
        <v>203</v>
      </c>
      <c r="D18" s="29" t="s">
        <v>118</v>
      </c>
      <c r="E18" s="68">
        <f t="shared" si="0"/>
        <v>0</v>
      </c>
      <c r="F18" s="30" t="s">
        <v>170</v>
      </c>
      <c r="G18" s="31" t="s">
        <v>44</v>
      </c>
      <c r="H18" s="32" t="s">
        <v>229</v>
      </c>
      <c r="I18" s="71" t="s">
        <v>299</v>
      </c>
      <c r="J18" s="31" t="s">
        <v>373</v>
      </c>
    </row>
    <row r="19" spans="1:10" s="6" customFormat="1" ht="102.75" customHeight="1" x14ac:dyDescent="0.25">
      <c r="A19" s="36" t="s">
        <v>52</v>
      </c>
      <c r="B19" s="29" t="s">
        <v>47</v>
      </c>
      <c r="C19" s="29" t="s">
        <v>204</v>
      </c>
      <c r="D19" s="29" t="s">
        <v>276</v>
      </c>
      <c r="E19" s="68">
        <f t="shared" si="0"/>
        <v>124</v>
      </c>
      <c r="F19" s="27" t="s">
        <v>171</v>
      </c>
      <c r="G19" s="31" t="s">
        <v>44</v>
      </c>
      <c r="H19" s="30" t="s">
        <v>219</v>
      </c>
      <c r="I19" s="30" t="s">
        <v>300</v>
      </c>
      <c r="J19" s="31"/>
    </row>
    <row r="20" spans="1:10" s="6" customFormat="1" ht="15.75" customHeight="1" x14ac:dyDescent="0.25">
      <c r="A20" s="95" t="s">
        <v>174</v>
      </c>
      <c r="B20" s="96"/>
      <c r="C20" s="96"/>
      <c r="D20" s="96"/>
      <c r="E20" s="96"/>
      <c r="F20" s="96"/>
      <c r="G20" s="96"/>
      <c r="H20" s="96"/>
      <c r="I20" s="96"/>
      <c r="J20" s="97"/>
    </row>
    <row r="21" spans="1:10" s="7" customFormat="1" ht="159.75" customHeight="1" x14ac:dyDescent="0.25">
      <c r="A21" s="36" t="s">
        <v>53</v>
      </c>
      <c r="B21" s="37" t="s">
        <v>54</v>
      </c>
      <c r="C21" s="29" t="s">
        <v>205</v>
      </c>
      <c r="D21" s="29" t="s">
        <v>277</v>
      </c>
      <c r="E21" s="68">
        <f>SUM(C21*100/D21)</f>
        <v>99.512195121951223</v>
      </c>
      <c r="F21" s="30" t="s">
        <v>55</v>
      </c>
      <c r="G21" s="31" t="s">
        <v>44</v>
      </c>
      <c r="H21" s="38" t="s">
        <v>230</v>
      </c>
      <c r="I21" s="38" t="s">
        <v>419</v>
      </c>
      <c r="J21" s="93" t="s">
        <v>375</v>
      </c>
    </row>
    <row r="22" spans="1:10" s="7" customFormat="1" ht="146.25" customHeight="1" thickBot="1" x14ac:dyDescent="0.3">
      <c r="A22" s="36"/>
      <c r="B22" s="37"/>
      <c r="C22" s="29"/>
      <c r="D22" s="29"/>
      <c r="E22" s="68"/>
      <c r="F22" s="30" t="s">
        <v>247</v>
      </c>
      <c r="G22" s="31"/>
      <c r="H22" s="82" t="s">
        <v>374</v>
      </c>
      <c r="I22" s="38" t="s">
        <v>301</v>
      </c>
      <c r="J22" s="94"/>
    </row>
    <row r="23" spans="1:10" s="6" customFormat="1" ht="135.75" customHeight="1" x14ac:dyDescent="0.25">
      <c r="A23" s="36" t="s">
        <v>56</v>
      </c>
      <c r="B23" s="39" t="s">
        <v>57</v>
      </c>
      <c r="C23" s="29" t="s">
        <v>206</v>
      </c>
      <c r="D23" s="29" t="s">
        <v>278</v>
      </c>
      <c r="E23" s="68">
        <f t="shared" ref="E23:E25" si="1">SUM(C23*100/D23)</f>
        <v>98.701298701298697</v>
      </c>
      <c r="F23" s="30" t="s">
        <v>55</v>
      </c>
      <c r="G23" s="31" t="s">
        <v>44</v>
      </c>
      <c r="H23" s="38" t="s">
        <v>231</v>
      </c>
      <c r="I23" s="38" t="s">
        <v>302</v>
      </c>
      <c r="J23" s="93" t="s">
        <v>376</v>
      </c>
    </row>
    <row r="24" spans="1:10" s="6" customFormat="1" ht="195.75" customHeight="1" x14ac:dyDescent="0.25">
      <c r="A24" s="36"/>
      <c r="B24" s="39"/>
      <c r="C24" s="29"/>
      <c r="D24" s="29"/>
      <c r="E24" s="68"/>
      <c r="F24" s="30" t="s">
        <v>247</v>
      </c>
      <c r="G24" s="31"/>
      <c r="H24" s="83" t="s">
        <v>374</v>
      </c>
      <c r="I24" s="38" t="s">
        <v>305</v>
      </c>
      <c r="J24" s="94"/>
    </row>
    <row r="25" spans="1:10" s="6" customFormat="1" ht="136.5" customHeight="1" x14ac:dyDescent="0.25">
      <c r="A25" s="40" t="s">
        <v>58</v>
      </c>
      <c r="B25" s="39" t="s">
        <v>59</v>
      </c>
      <c r="C25" s="29" t="s">
        <v>207</v>
      </c>
      <c r="D25" s="29" t="s">
        <v>279</v>
      </c>
      <c r="E25" s="68">
        <f t="shared" si="1"/>
        <v>97.738359201773847</v>
      </c>
      <c r="F25" s="30" t="s">
        <v>55</v>
      </c>
      <c r="G25" s="31" t="s">
        <v>44</v>
      </c>
      <c r="H25" s="38" t="s">
        <v>232</v>
      </c>
      <c r="I25" s="38" t="s">
        <v>303</v>
      </c>
      <c r="J25" s="93" t="s">
        <v>377</v>
      </c>
    </row>
    <row r="26" spans="1:10" s="6" customFormat="1" ht="129" customHeight="1" x14ac:dyDescent="0.25">
      <c r="A26" s="40"/>
      <c r="B26" s="39"/>
      <c r="C26" s="29"/>
      <c r="D26" s="29"/>
      <c r="E26" s="29"/>
      <c r="F26" s="30" t="s">
        <v>247</v>
      </c>
      <c r="G26" s="31"/>
      <c r="H26" s="38" t="s">
        <v>374</v>
      </c>
      <c r="I26" s="38" t="s">
        <v>304</v>
      </c>
      <c r="J26" s="94"/>
    </row>
    <row r="27" spans="1:10" s="6" customFormat="1" ht="137.25" customHeight="1" thickBot="1" x14ac:dyDescent="0.3">
      <c r="A27" s="40" t="s">
        <v>380</v>
      </c>
      <c r="B27" s="39" t="s">
        <v>60</v>
      </c>
      <c r="C27" s="28">
        <v>0</v>
      </c>
      <c r="D27" s="41">
        <v>0</v>
      </c>
      <c r="E27" s="41">
        <v>0</v>
      </c>
      <c r="F27" s="42" t="s">
        <v>248</v>
      </c>
      <c r="G27" s="43" t="s">
        <v>44</v>
      </c>
      <c r="H27" s="84" t="s">
        <v>378</v>
      </c>
      <c r="I27" s="84" t="s">
        <v>379</v>
      </c>
      <c r="J27" s="82" t="s">
        <v>381</v>
      </c>
    </row>
    <row r="28" spans="1:10" s="6" customFormat="1" ht="96" customHeight="1" x14ac:dyDescent="0.25">
      <c r="A28" s="33" t="s">
        <v>61</v>
      </c>
      <c r="B28" s="44" t="s">
        <v>62</v>
      </c>
      <c r="C28" s="45" t="s">
        <v>175</v>
      </c>
      <c r="D28" s="45" t="s">
        <v>280</v>
      </c>
      <c r="E28" s="69">
        <f>SUM(D28*100/C28)</f>
        <v>482.04761904761904</v>
      </c>
      <c r="F28" s="46" t="s">
        <v>249</v>
      </c>
      <c r="G28" s="47" t="s">
        <v>176</v>
      </c>
      <c r="H28" s="48" t="s">
        <v>220</v>
      </c>
      <c r="I28" s="71" t="s">
        <v>306</v>
      </c>
      <c r="J28" s="93" t="s">
        <v>420</v>
      </c>
    </row>
    <row r="29" spans="1:10" s="6" customFormat="1" ht="96" customHeight="1" x14ac:dyDescent="0.25">
      <c r="A29" s="33" t="s">
        <v>265</v>
      </c>
      <c r="B29" s="44" t="s">
        <v>62</v>
      </c>
      <c r="C29" s="29" t="s">
        <v>63</v>
      </c>
      <c r="D29" s="49" t="s">
        <v>280</v>
      </c>
      <c r="E29" s="69">
        <f>SUM(D29*100/C29)</f>
        <v>1349.7333333333333</v>
      </c>
      <c r="F29" s="50" t="s">
        <v>250</v>
      </c>
      <c r="G29" s="51" t="s">
        <v>44</v>
      </c>
      <c r="H29" s="50" t="s">
        <v>64</v>
      </c>
      <c r="I29" s="50" t="s">
        <v>307</v>
      </c>
      <c r="J29" s="94"/>
    </row>
    <row r="30" spans="1:10" s="6" customFormat="1" ht="109.5" customHeight="1" x14ac:dyDescent="0.25">
      <c r="A30" s="33" t="s">
        <v>281</v>
      </c>
      <c r="B30" s="52" t="s">
        <v>65</v>
      </c>
      <c r="C30" s="29" t="s">
        <v>66</v>
      </c>
      <c r="D30" s="29" t="s">
        <v>308</v>
      </c>
      <c r="E30" s="69">
        <f t="shared" ref="E30:E31" si="2">SUM(D30*100/C30)</f>
        <v>130.66</v>
      </c>
      <c r="F30" s="36" t="s">
        <v>251</v>
      </c>
      <c r="G30" s="31" t="s">
        <v>44</v>
      </c>
      <c r="H30" s="38" t="s">
        <v>67</v>
      </c>
      <c r="I30" s="71" t="s">
        <v>309</v>
      </c>
      <c r="J30" s="34"/>
    </row>
    <row r="31" spans="1:10" s="6" customFormat="1" ht="85.5" customHeight="1" x14ac:dyDescent="0.25">
      <c r="A31" s="36" t="s">
        <v>68</v>
      </c>
      <c r="B31" s="29" t="s">
        <v>47</v>
      </c>
      <c r="C31" s="29" t="s">
        <v>208</v>
      </c>
      <c r="D31" s="29" t="s">
        <v>118</v>
      </c>
      <c r="E31" s="69">
        <f t="shared" si="2"/>
        <v>0</v>
      </c>
      <c r="F31" s="36" t="s">
        <v>252</v>
      </c>
      <c r="G31" s="31" t="s">
        <v>44</v>
      </c>
      <c r="H31" s="38" t="s">
        <v>233</v>
      </c>
      <c r="I31" s="38" t="s">
        <v>310</v>
      </c>
      <c r="J31" s="34" t="s">
        <v>421</v>
      </c>
    </row>
    <row r="32" spans="1:10" s="5" customFormat="1" ht="15.75" customHeight="1" x14ac:dyDescent="0.2">
      <c r="A32" s="98" t="s">
        <v>30</v>
      </c>
      <c r="B32" s="99"/>
      <c r="C32" s="99"/>
      <c r="D32" s="99"/>
      <c r="E32" s="99"/>
      <c r="F32" s="99"/>
      <c r="G32" s="99"/>
      <c r="H32" s="99"/>
      <c r="I32" s="99"/>
      <c r="J32" s="100"/>
    </row>
    <row r="33" spans="1:10" s="5" customFormat="1" ht="15.75" customHeight="1" x14ac:dyDescent="0.2">
      <c r="A33" s="101" t="s">
        <v>70</v>
      </c>
      <c r="B33" s="102"/>
      <c r="C33" s="102"/>
      <c r="D33" s="102"/>
      <c r="E33" s="102"/>
      <c r="F33" s="102"/>
      <c r="G33" s="102"/>
      <c r="H33" s="102"/>
      <c r="I33" s="102"/>
      <c r="J33" s="103"/>
    </row>
    <row r="34" spans="1:10" s="6" customFormat="1" ht="30" customHeight="1" x14ac:dyDescent="0.25">
      <c r="A34" s="95" t="s">
        <v>177</v>
      </c>
      <c r="B34" s="96"/>
      <c r="C34" s="96"/>
      <c r="D34" s="96"/>
      <c r="E34" s="96"/>
      <c r="F34" s="96"/>
      <c r="G34" s="96"/>
      <c r="H34" s="96"/>
      <c r="I34" s="96"/>
      <c r="J34" s="97"/>
    </row>
    <row r="35" spans="1:10" s="7" customFormat="1" ht="170.25" customHeight="1" x14ac:dyDescent="0.25">
      <c r="A35" s="33" t="s">
        <v>71</v>
      </c>
      <c r="B35" s="53" t="s">
        <v>72</v>
      </c>
      <c r="C35" s="29" t="s">
        <v>178</v>
      </c>
      <c r="D35" s="29" t="s">
        <v>282</v>
      </c>
      <c r="E35" s="68">
        <f>SUM(D35*100/C35)</f>
        <v>93.78378378378379</v>
      </c>
      <c r="F35" s="33" t="s">
        <v>73</v>
      </c>
      <c r="G35" s="31" t="s">
        <v>44</v>
      </c>
      <c r="H35" s="32" t="s">
        <v>266</v>
      </c>
      <c r="I35" s="71" t="s">
        <v>311</v>
      </c>
      <c r="J35" s="34" t="s">
        <v>312</v>
      </c>
    </row>
    <row r="36" spans="1:10" s="6" customFormat="1" ht="174.75" customHeight="1" thickBot="1" x14ac:dyDescent="0.3">
      <c r="A36" s="33" t="s">
        <v>74</v>
      </c>
      <c r="B36" s="53" t="s">
        <v>72</v>
      </c>
      <c r="C36" s="29" t="s">
        <v>75</v>
      </c>
      <c r="D36" s="29" t="s">
        <v>283</v>
      </c>
      <c r="E36" s="68">
        <f>SUM(C36*100/D36)</f>
        <v>110.49723756906076</v>
      </c>
      <c r="F36" s="33" t="s">
        <v>73</v>
      </c>
      <c r="G36" s="31" t="s">
        <v>44</v>
      </c>
      <c r="H36" s="54" t="s">
        <v>76</v>
      </c>
      <c r="I36" s="71" t="s">
        <v>313</v>
      </c>
      <c r="J36" s="34" t="s">
        <v>422</v>
      </c>
    </row>
    <row r="37" spans="1:10" s="6" customFormat="1" ht="117" customHeight="1" thickBot="1" x14ac:dyDescent="0.3">
      <c r="A37" s="33" t="s">
        <v>77</v>
      </c>
      <c r="B37" s="53" t="s">
        <v>72</v>
      </c>
      <c r="C37" s="29" t="s">
        <v>78</v>
      </c>
      <c r="D37" s="29" t="s">
        <v>78</v>
      </c>
      <c r="E37" s="68">
        <f t="shared" ref="E37:E39" si="3">SUM(D37*100/C37)</f>
        <v>100</v>
      </c>
      <c r="F37" s="33" t="s">
        <v>79</v>
      </c>
      <c r="G37" s="31" t="s">
        <v>44</v>
      </c>
      <c r="H37" s="33" t="s">
        <v>80</v>
      </c>
      <c r="I37" s="85" t="s">
        <v>382</v>
      </c>
      <c r="J37" s="34" t="s">
        <v>314</v>
      </c>
    </row>
    <row r="38" spans="1:10" s="6" customFormat="1" ht="153.75" customHeight="1" x14ac:dyDescent="0.25">
      <c r="A38" s="29"/>
      <c r="B38" s="29"/>
      <c r="C38" s="29"/>
      <c r="D38" s="29"/>
      <c r="E38" s="68"/>
      <c r="F38" s="33" t="s">
        <v>81</v>
      </c>
      <c r="G38" s="31" t="s">
        <v>44</v>
      </c>
      <c r="H38" s="33" t="s">
        <v>234</v>
      </c>
      <c r="I38" s="33" t="s">
        <v>363</v>
      </c>
      <c r="J38" s="34" t="s">
        <v>364</v>
      </c>
    </row>
    <row r="39" spans="1:10" s="6" customFormat="1" ht="175.5" customHeight="1" thickBot="1" x14ac:dyDescent="0.3">
      <c r="A39" s="86" t="s">
        <v>383</v>
      </c>
      <c r="B39" s="55" t="s">
        <v>72</v>
      </c>
      <c r="C39" s="29" t="s">
        <v>82</v>
      </c>
      <c r="D39" s="29" t="s">
        <v>284</v>
      </c>
      <c r="E39" s="68">
        <f t="shared" si="3"/>
        <v>118.81355932203388</v>
      </c>
      <c r="F39" s="33" t="s">
        <v>83</v>
      </c>
      <c r="G39" s="31" t="s">
        <v>44</v>
      </c>
      <c r="H39" s="82" t="s">
        <v>384</v>
      </c>
      <c r="I39" s="78" t="s">
        <v>385</v>
      </c>
      <c r="J39" s="34" t="s">
        <v>315</v>
      </c>
    </row>
    <row r="40" spans="1:10" s="6" customFormat="1" ht="156.75" customHeight="1" x14ac:dyDescent="0.25">
      <c r="A40" s="33" t="s">
        <v>84</v>
      </c>
      <c r="B40" s="44" t="s">
        <v>85</v>
      </c>
      <c r="C40" s="29" t="s">
        <v>86</v>
      </c>
      <c r="D40" s="29" t="s">
        <v>86</v>
      </c>
      <c r="E40" s="70" t="s">
        <v>78</v>
      </c>
      <c r="F40" s="33" t="s">
        <v>87</v>
      </c>
      <c r="G40" s="31" t="s">
        <v>44</v>
      </c>
      <c r="H40" s="36" t="s">
        <v>267</v>
      </c>
      <c r="I40" s="46" t="s">
        <v>365</v>
      </c>
      <c r="J40" s="34" t="s">
        <v>366</v>
      </c>
    </row>
    <row r="41" spans="1:10" s="6" customFormat="1" ht="37.5" customHeight="1" x14ac:dyDescent="0.25">
      <c r="A41" s="104" t="s">
        <v>179</v>
      </c>
      <c r="B41" s="105"/>
      <c r="C41" s="105"/>
      <c r="D41" s="105"/>
      <c r="E41" s="105"/>
      <c r="F41" s="105"/>
      <c r="G41" s="105"/>
      <c r="H41" s="105"/>
      <c r="I41" s="105"/>
      <c r="J41" s="106"/>
    </row>
    <row r="42" spans="1:10" s="6" customFormat="1" ht="62.25" customHeight="1" thickBot="1" x14ac:dyDescent="0.3">
      <c r="A42" s="36" t="s">
        <v>180</v>
      </c>
      <c r="B42" s="53" t="s">
        <v>88</v>
      </c>
      <c r="C42" s="29" t="s">
        <v>209</v>
      </c>
      <c r="D42" s="29" t="s">
        <v>354</v>
      </c>
      <c r="E42" s="68">
        <f>SUM(D42*100/C42)</f>
        <v>84.757834757834758</v>
      </c>
      <c r="F42" s="82" t="s">
        <v>386</v>
      </c>
      <c r="G42" s="31" t="s">
        <v>44</v>
      </c>
      <c r="H42" s="30" t="s">
        <v>387</v>
      </c>
      <c r="I42" s="34" t="s">
        <v>355</v>
      </c>
      <c r="J42" s="107" t="s">
        <v>357</v>
      </c>
    </row>
    <row r="43" spans="1:10" s="6" customFormat="1" ht="71.25" customHeight="1" x14ac:dyDescent="0.25">
      <c r="A43" s="33"/>
      <c r="B43" s="55"/>
      <c r="C43" s="29"/>
      <c r="D43" s="29"/>
      <c r="E43" s="68"/>
      <c r="F43" s="33" t="s">
        <v>245</v>
      </c>
      <c r="G43" s="31" t="s">
        <v>44</v>
      </c>
      <c r="H43" s="30" t="s">
        <v>162</v>
      </c>
      <c r="I43" s="34" t="s">
        <v>356</v>
      </c>
      <c r="J43" s="108"/>
    </row>
    <row r="44" spans="1:10" s="6" customFormat="1" ht="100.5" customHeight="1" x14ac:dyDescent="0.25">
      <c r="A44" s="56" t="s">
        <v>89</v>
      </c>
      <c r="B44" s="55" t="s">
        <v>72</v>
      </c>
      <c r="C44" s="29" t="s">
        <v>210</v>
      </c>
      <c r="D44" s="29" t="s">
        <v>358</v>
      </c>
      <c r="E44" s="68">
        <f t="shared" ref="E44:E48" si="4">SUM(D44*100/C44)</f>
        <v>82.03125</v>
      </c>
      <c r="F44" s="33" t="s">
        <v>191</v>
      </c>
      <c r="G44" s="31" t="s">
        <v>44</v>
      </c>
      <c r="H44" s="30" t="s">
        <v>221</v>
      </c>
      <c r="I44" s="34" t="s">
        <v>359</v>
      </c>
      <c r="J44" s="34" t="s">
        <v>360</v>
      </c>
    </row>
    <row r="45" spans="1:10" s="6" customFormat="1" ht="132" customHeight="1" thickBot="1" x14ac:dyDescent="0.3">
      <c r="A45" s="56" t="s">
        <v>90</v>
      </c>
      <c r="B45" s="57" t="s">
        <v>72</v>
      </c>
      <c r="C45" s="29" t="s">
        <v>211</v>
      </c>
      <c r="D45" s="29" t="s">
        <v>287</v>
      </c>
      <c r="E45" s="68">
        <f t="shared" si="4"/>
        <v>121.08108108108108</v>
      </c>
      <c r="F45" s="33" t="s">
        <v>192</v>
      </c>
      <c r="G45" s="31" t="s">
        <v>44</v>
      </c>
      <c r="H45" s="30" t="s">
        <v>91</v>
      </c>
      <c r="I45" s="34" t="s">
        <v>361</v>
      </c>
      <c r="J45" s="34" t="s">
        <v>362</v>
      </c>
    </row>
    <row r="46" spans="1:10" s="6" customFormat="1" ht="171" customHeight="1" thickBot="1" x14ac:dyDescent="0.3">
      <c r="A46" s="58" t="s">
        <v>92</v>
      </c>
      <c r="B46" s="57" t="s">
        <v>72</v>
      </c>
      <c r="C46" s="29" t="s">
        <v>212</v>
      </c>
      <c r="D46" s="29" t="s">
        <v>285</v>
      </c>
      <c r="E46" s="68">
        <f t="shared" si="4"/>
        <v>100.66666666666667</v>
      </c>
      <c r="F46" s="33" t="s">
        <v>193</v>
      </c>
      <c r="G46" s="31" t="s">
        <v>44</v>
      </c>
      <c r="H46" s="59" t="s">
        <v>256</v>
      </c>
      <c r="I46" s="87" t="s">
        <v>388</v>
      </c>
      <c r="J46" s="77" t="s">
        <v>351</v>
      </c>
    </row>
    <row r="47" spans="1:10" s="6" customFormat="1" ht="177.75" customHeight="1" thickBot="1" x14ac:dyDescent="0.3">
      <c r="A47" s="58" t="s">
        <v>93</v>
      </c>
      <c r="B47" s="57" t="s">
        <v>72</v>
      </c>
      <c r="C47" s="29" t="s">
        <v>213</v>
      </c>
      <c r="D47" s="29" t="s">
        <v>353</v>
      </c>
      <c r="E47" s="68">
        <f t="shared" si="4"/>
        <v>136.43835616438355</v>
      </c>
      <c r="F47" s="33" t="s">
        <v>194</v>
      </c>
      <c r="G47" s="31" t="s">
        <v>44</v>
      </c>
      <c r="H47" s="81" t="s">
        <v>389</v>
      </c>
      <c r="I47" s="71" t="s">
        <v>352</v>
      </c>
      <c r="J47" s="88" t="s">
        <v>390</v>
      </c>
    </row>
    <row r="48" spans="1:10" s="6" customFormat="1" ht="168" customHeight="1" thickBot="1" x14ac:dyDescent="0.3">
      <c r="A48" s="58" t="s">
        <v>94</v>
      </c>
      <c r="B48" s="57" t="s">
        <v>72</v>
      </c>
      <c r="C48" s="29" t="s">
        <v>214</v>
      </c>
      <c r="D48" s="29" t="s">
        <v>288</v>
      </c>
      <c r="E48" s="68">
        <f t="shared" si="4"/>
        <v>84.705882352941174</v>
      </c>
      <c r="F48" s="33" t="s">
        <v>193</v>
      </c>
      <c r="G48" s="31" t="s">
        <v>44</v>
      </c>
      <c r="H48" s="59" t="s">
        <v>256</v>
      </c>
      <c r="I48" s="89" t="s">
        <v>391</v>
      </c>
      <c r="J48" s="77" t="s">
        <v>392</v>
      </c>
    </row>
    <row r="49" spans="1:10" s="6" customFormat="1" ht="18.75" customHeight="1" x14ac:dyDescent="0.25">
      <c r="A49" s="104" t="s">
        <v>95</v>
      </c>
      <c r="B49" s="105"/>
      <c r="C49" s="105"/>
      <c r="D49" s="105"/>
      <c r="E49" s="105"/>
      <c r="F49" s="105"/>
      <c r="G49" s="105"/>
      <c r="H49" s="105"/>
      <c r="I49" s="105"/>
      <c r="J49" s="106"/>
    </row>
    <row r="50" spans="1:10" s="6" customFormat="1" ht="131.25" customHeight="1" x14ac:dyDescent="0.25">
      <c r="A50" s="36" t="s">
        <v>96</v>
      </c>
      <c r="B50" s="53" t="s">
        <v>72</v>
      </c>
      <c r="C50" s="58">
        <v>3.3</v>
      </c>
      <c r="D50" s="58">
        <v>6</v>
      </c>
      <c r="E50" s="60">
        <f>SUM(C50*100/D50)</f>
        <v>55</v>
      </c>
      <c r="F50" s="33" t="s">
        <v>97</v>
      </c>
      <c r="G50" s="31" t="s">
        <v>44</v>
      </c>
      <c r="H50" s="54" t="s">
        <v>244</v>
      </c>
      <c r="I50" s="54" t="s">
        <v>320</v>
      </c>
      <c r="J50" s="34" t="s">
        <v>317</v>
      </c>
    </row>
    <row r="51" spans="1:10" s="6" customFormat="1" ht="83.25" customHeight="1" thickBot="1" x14ac:dyDescent="0.3">
      <c r="A51" s="33" t="s">
        <v>98</v>
      </c>
      <c r="B51" s="55" t="s">
        <v>99</v>
      </c>
      <c r="C51" s="58">
        <v>230</v>
      </c>
      <c r="D51" s="58">
        <v>250</v>
      </c>
      <c r="E51" s="60">
        <f t="shared" ref="E51:E57" si="5">SUM(D51*100/C51)</f>
        <v>108.69565217391305</v>
      </c>
      <c r="F51" s="33" t="s">
        <v>100</v>
      </c>
      <c r="G51" s="31" t="s">
        <v>44</v>
      </c>
      <c r="H51" s="54" t="s">
        <v>101</v>
      </c>
      <c r="I51" s="82" t="s">
        <v>393</v>
      </c>
      <c r="J51" s="34"/>
    </row>
    <row r="52" spans="1:10" s="6" customFormat="1" ht="113.25" customHeight="1" thickBot="1" x14ac:dyDescent="0.3">
      <c r="A52" s="33" t="s">
        <v>102</v>
      </c>
      <c r="B52" s="55" t="s">
        <v>99</v>
      </c>
      <c r="C52" s="58">
        <v>250</v>
      </c>
      <c r="D52" s="58">
        <v>205</v>
      </c>
      <c r="E52" s="60">
        <f t="shared" si="5"/>
        <v>82</v>
      </c>
      <c r="F52" s="33" t="s">
        <v>316</v>
      </c>
      <c r="G52" s="31" t="s">
        <v>44</v>
      </c>
      <c r="H52" s="82" t="s">
        <v>394</v>
      </c>
      <c r="I52" s="82" t="s">
        <v>395</v>
      </c>
      <c r="J52" s="34" t="s">
        <v>369</v>
      </c>
    </row>
    <row r="53" spans="1:10" s="6" customFormat="1" ht="81.75" customHeight="1" thickBot="1" x14ac:dyDescent="0.3">
      <c r="A53" s="56" t="s">
        <v>103</v>
      </c>
      <c r="B53" s="57" t="s">
        <v>47</v>
      </c>
      <c r="C53" s="58">
        <v>12</v>
      </c>
      <c r="D53" s="58">
        <v>19</v>
      </c>
      <c r="E53" s="60">
        <f t="shared" si="5"/>
        <v>158.33333333333334</v>
      </c>
      <c r="F53" s="33" t="s">
        <v>104</v>
      </c>
      <c r="G53" s="31" t="s">
        <v>44</v>
      </c>
      <c r="H53" s="54" t="s">
        <v>222</v>
      </c>
      <c r="I53" s="76" t="s">
        <v>348</v>
      </c>
      <c r="J53" s="90" t="s">
        <v>396</v>
      </c>
    </row>
    <row r="54" spans="1:10" s="6" customFormat="1" ht="118.5" customHeight="1" thickBot="1" x14ac:dyDescent="0.3">
      <c r="A54" s="33"/>
      <c r="B54" s="55"/>
      <c r="C54" s="58"/>
      <c r="D54" s="58"/>
      <c r="E54" s="60"/>
      <c r="F54" s="33" t="s">
        <v>235</v>
      </c>
      <c r="G54" s="31" t="s">
        <v>44</v>
      </c>
      <c r="H54" s="54" t="s">
        <v>255</v>
      </c>
      <c r="I54" s="76" t="s">
        <v>336</v>
      </c>
      <c r="J54" s="34"/>
    </row>
    <row r="55" spans="1:10" s="6" customFormat="1" ht="97.5" customHeight="1" thickBot="1" x14ac:dyDescent="0.3">
      <c r="A55" s="56" t="s">
        <v>105</v>
      </c>
      <c r="B55" s="56" t="s">
        <v>106</v>
      </c>
      <c r="C55" s="60">
        <v>11.34</v>
      </c>
      <c r="D55" s="60">
        <v>11.53</v>
      </c>
      <c r="E55" s="60">
        <f t="shared" si="5"/>
        <v>101.67548500881834</v>
      </c>
      <c r="F55" s="33" t="s">
        <v>254</v>
      </c>
      <c r="G55" s="31" t="s">
        <v>44</v>
      </c>
      <c r="H55" s="54" t="s">
        <v>223</v>
      </c>
      <c r="I55" s="85" t="s">
        <v>397</v>
      </c>
      <c r="J55" s="81" t="s">
        <v>398</v>
      </c>
    </row>
    <row r="56" spans="1:10" s="6" customFormat="1" ht="84" customHeight="1" thickBot="1" x14ac:dyDescent="0.3">
      <c r="A56" s="56" t="s">
        <v>107</v>
      </c>
      <c r="B56" s="56" t="s">
        <v>108</v>
      </c>
      <c r="C56" s="60">
        <v>42.65</v>
      </c>
      <c r="D56" s="60">
        <v>33</v>
      </c>
      <c r="E56" s="60">
        <f>SUM(C56*100/D56)</f>
        <v>129.24242424242425</v>
      </c>
      <c r="F56" s="27" t="s">
        <v>109</v>
      </c>
      <c r="G56" s="31" t="s">
        <v>44</v>
      </c>
      <c r="H56" s="27" t="s">
        <v>181</v>
      </c>
      <c r="I56" s="27" t="s">
        <v>318</v>
      </c>
      <c r="J56" s="81" t="s">
        <v>399</v>
      </c>
    </row>
    <row r="57" spans="1:10" s="6" customFormat="1" ht="83.25" customHeight="1" thickBot="1" x14ac:dyDescent="0.3">
      <c r="A57" s="27" t="s">
        <v>110</v>
      </c>
      <c r="B57" s="27" t="s">
        <v>99</v>
      </c>
      <c r="C57" s="61">
        <v>350</v>
      </c>
      <c r="D57" s="61">
        <v>1030</v>
      </c>
      <c r="E57" s="60">
        <f t="shared" si="5"/>
        <v>294.28571428571428</v>
      </c>
      <c r="F57" s="33" t="s">
        <v>401</v>
      </c>
      <c r="G57" s="31" t="s">
        <v>44</v>
      </c>
      <c r="H57" s="33" t="s">
        <v>224</v>
      </c>
      <c r="I57" s="82" t="s">
        <v>400</v>
      </c>
      <c r="J57" s="34" t="s">
        <v>319</v>
      </c>
    </row>
    <row r="58" spans="1:10" s="5" customFormat="1" ht="15.75" customHeight="1" x14ac:dyDescent="0.2">
      <c r="A58" s="98" t="s">
        <v>31</v>
      </c>
      <c r="B58" s="99"/>
      <c r="C58" s="99"/>
      <c r="D58" s="99"/>
      <c r="E58" s="99"/>
      <c r="F58" s="99"/>
      <c r="G58" s="99"/>
      <c r="H58" s="99"/>
      <c r="I58" s="99"/>
      <c r="J58" s="100"/>
    </row>
    <row r="59" spans="1:10" s="5" customFormat="1" ht="15.75" customHeight="1" x14ac:dyDescent="0.2">
      <c r="A59" s="101" t="s">
        <v>111</v>
      </c>
      <c r="B59" s="102"/>
      <c r="C59" s="102"/>
      <c r="D59" s="102"/>
      <c r="E59" s="102"/>
      <c r="F59" s="102"/>
      <c r="G59" s="102"/>
      <c r="H59" s="102"/>
      <c r="I59" s="102"/>
      <c r="J59" s="103"/>
    </row>
    <row r="60" spans="1:10" s="6" customFormat="1" ht="15.75" customHeight="1" x14ac:dyDescent="0.25">
      <c r="A60" s="95" t="s">
        <v>182</v>
      </c>
      <c r="B60" s="96"/>
      <c r="C60" s="96"/>
      <c r="D60" s="96"/>
      <c r="E60" s="96"/>
      <c r="F60" s="96"/>
      <c r="G60" s="96"/>
      <c r="H60" s="96"/>
      <c r="I60" s="96"/>
      <c r="J60" s="97"/>
    </row>
    <row r="61" spans="1:10" s="6" customFormat="1" ht="135.75" customHeight="1" thickBot="1" x14ac:dyDescent="0.3">
      <c r="A61" s="86" t="s">
        <v>402</v>
      </c>
      <c r="B61" s="55" t="s">
        <v>99</v>
      </c>
      <c r="C61" s="61">
        <v>21</v>
      </c>
      <c r="D61" s="61">
        <v>18</v>
      </c>
      <c r="E61" s="68">
        <f>SUM(D61*100/C61)</f>
        <v>85.714285714285708</v>
      </c>
      <c r="F61" s="62" t="s">
        <v>237</v>
      </c>
      <c r="G61" s="31" t="s">
        <v>44</v>
      </c>
      <c r="H61" s="62" t="s">
        <v>236</v>
      </c>
      <c r="I61" s="71" t="s">
        <v>321</v>
      </c>
      <c r="J61" s="63" t="s">
        <v>370</v>
      </c>
    </row>
    <row r="62" spans="1:10" s="6" customFormat="1" ht="112.5" customHeight="1" thickBot="1" x14ac:dyDescent="0.3">
      <c r="A62" s="33" t="s">
        <v>112</v>
      </c>
      <c r="B62" s="29" t="s">
        <v>72</v>
      </c>
      <c r="C62" s="29" t="s">
        <v>78</v>
      </c>
      <c r="D62" s="29" t="s">
        <v>118</v>
      </c>
      <c r="E62" s="68">
        <f t="shared" ref="E62:E72" si="6">SUM(D62*100/C62)</f>
        <v>0</v>
      </c>
      <c r="F62" s="62" t="s">
        <v>328</v>
      </c>
      <c r="G62" s="31" t="s">
        <v>44</v>
      </c>
      <c r="H62" s="30" t="s">
        <v>113</v>
      </c>
      <c r="I62" s="30" t="s">
        <v>327</v>
      </c>
      <c r="J62" s="81" t="s">
        <v>403</v>
      </c>
    </row>
    <row r="63" spans="1:10" s="6" customFormat="1" ht="121.5" customHeight="1" x14ac:dyDescent="0.25">
      <c r="A63" s="33" t="s">
        <v>114</v>
      </c>
      <c r="B63" s="55" t="s">
        <v>72</v>
      </c>
      <c r="C63" s="29" t="s">
        <v>115</v>
      </c>
      <c r="D63" s="29" t="s">
        <v>118</v>
      </c>
      <c r="E63" s="68">
        <f t="shared" si="6"/>
        <v>0</v>
      </c>
      <c r="F63" s="62" t="s">
        <v>238</v>
      </c>
      <c r="G63" s="31" t="s">
        <v>44</v>
      </c>
      <c r="H63" s="30" t="s">
        <v>116</v>
      </c>
      <c r="I63" s="30" t="s">
        <v>324</v>
      </c>
      <c r="J63" s="34"/>
    </row>
    <row r="64" spans="1:10" s="6" customFormat="1" ht="126.75" customHeight="1" x14ac:dyDescent="0.25">
      <c r="A64" s="33" t="s">
        <v>117</v>
      </c>
      <c r="B64" s="55" t="s">
        <v>72</v>
      </c>
      <c r="C64" s="29" t="s">
        <v>118</v>
      </c>
      <c r="D64" s="29" t="s">
        <v>118</v>
      </c>
      <c r="E64" s="68">
        <v>100</v>
      </c>
      <c r="F64" s="62" t="s">
        <v>239</v>
      </c>
      <c r="G64" s="31" t="s">
        <v>44</v>
      </c>
      <c r="H64" s="64" t="s">
        <v>119</v>
      </c>
      <c r="I64" s="64" t="s">
        <v>323</v>
      </c>
      <c r="J64" s="34" t="s">
        <v>322</v>
      </c>
    </row>
    <row r="65" spans="1:10" s="6" customFormat="1" ht="64.5" customHeight="1" thickBot="1" x14ac:dyDescent="0.3">
      <c r="A65" s="86" t="s">
        <v>404</v>
      </c>
      <c r="B65" s="55" t="s">
        <v>121</v>
      </c>
      <c r="C65" s="29" t="s">
        <v>120</v>
      </c>
      <c r="D65" s="29" t="s">
        <v>289</v>
      </c>
      <c r="E65" s="68">
        <f t="shared" si="6"/>
        <v>159.93061578490892</v>
      </c>
      <c r="F65" s="62" t="s">
        <v>240</v>
      </c>
      <c r="G65" s="31" t="s">
        <v>44</v>
      </c>
      <c r="H65" s="30" t="s">
        <v>163</v>
      </c>
      <c r="I65" s="30" t="s">
        <v>325</v>
      </c>
      <c r="J65" s="34"/>
    </row>
    <row r="66" spans="1:10" s="6" customFormat="1" ht="408.75" customHeight="1" x14ac:dyDescent="0.25">
      <c r="A66" s="33" t="s">
        <v>122</v>
      </c>
      <c r="B66" s="65" t="s">
        <v>72</v>
      </c>
      <c r="C66" s="29" t="s">
        <v>123</v>
      </c>
      <c r="D66" s="29" t="s">
        <v>290</v>
      </c>
      <c r="E66" s="68">
        <f t="shared" si="6"/>
        <v>99.727520435967293</v>
      </c>
      <c r="F66" s="62" t="s">
        <v>241</v>
      </c>
      <c r="G66" s="31" t="s">
        <v>44</v>
      </c>
      <c r="H66" s="30" t="s">
        <v>163</v>
      </c>
      <c r="I66" s="30" t="s">
        <v>325</v>
      </c>
      <c r="J66" s="34" t="s">
        <v>326</v>
      </c>
    </row>
    <row r="67" spans="1:10" s="6" customFormat="1" ht="172.5" customHeight="1" x14ac:dyDescent="0.25">
      <c r="A67" s="33" t="s">
        <v>124</v>
      </c>
      <c r="B67" s="55" t="s">
        <v>72</v>
      </c>
      <c r="C67" s="29" t="s">
        <v>215</v>
      </c>
      <c r="D67" s="29" t="s">
        <v>215</v>
      </c>
      <c r="E67" s="68">
        <f t="shared" si="6"/>
        <v>100</v>
      </c>
      <c r="F67" s="30" t="s">
        <v>242</v>
      </c>
      <c r="G67" s="31" t="s">
        <v>44</v>
      </c>
      <c r="H67" s="30" t="s">
        <v>243</v>
      </c>
      <c r="I67" s="30" t="s">
        <v>329</v>
      </c>
      <c r="J67" s="34"/>
    </row>
    <row r="68" spans="1:10" s="6" customFormat="1" ht="107.25" customHeight="1" thickBot="1" x14ac:dyDescent="0.3">
      <c r="A68" s="33" t="s">
        <v>291</v>
      </c>
      <c r="B68" s="55" t="s">
        <v>125</v>
      </c>
      <c r="C68" s="29" t="s">
        <v>216</v>
      </c>
      <c r="D68" s="29" t="s">
        <v>216</v>
      </c>
      <c r="E68" s="68">
        <f t="shared" si="6"/>
        <v>100</v>
      </c>
      <c r="F68" s="30" t="s">
        <v>246</v>
      </c>
      <c r="G68" s="31" t="s">
        <v>44</v>
      </c>
      <c r="H68" s="81" t="s">
        <v>405</v>
      </c>
      <c r="I68" s="30" t="s">
        <v>335</v>
      </c>
      <c r="J68" s="34"/>
    </row>
    <row r="69" spans="1:10" s="6" customFormat="1" ht="145.5" customHeight="1" x14ac:dyDescent="0.25">
      <c r="A69" s="36" t="s">
        <v>126</v>
      </c>
      <c r="B69" s="55" t="s">
        <v>72</v>
      </c>
      <c r="C69" s="29" t="s">
        <v>78</v>
      </c>
      <c r="D69" s="29" t="s">
        <v>78</v>
      </c>
      <c r="E69" s="68">
        <f t="shared" si="6"/>
        <v>100</v>
      </c>
      <c r="F69" s="30" t="s">
        <v>195</v>
      </c>
      <c r="G69" s="31" t="s">
        <v>44</v>
      </c>
      <c r="H69" s="30" t="s">
        <v>225</v>
      </c>
      <c r="I69" s="71" t="s">
        <v>333</v>
      </c>
      <c r="J69" s="63"/>
    </row>
    <row r="70" spans="1:10" s="6" customFormat="1" ht="187.5" customHeight="1" x14ac:dyDescent="0.25">
      <c r="A70" s="36" t="s">
        <v>127</v>
      </c>
      <c r="B70" s="55" t="s">
        <v>72</v>
      </c>
      <c r="C70" s="29" t="s">
        <v>128</v>
      </c>
      <c r="D70" s="29" t="s">
        <v>334</v>
      </c>
      <c r="E70" s="68">
        <f t="shared" si="6"/>
        <v>168</v>
      </c>
      <c r="F70" s="30" t="s">
        <v>195</v>
      </c>
      <c r="G70" s="31" t="s">
        <v>44</v>
      </c>
      <c r="H70" s="30" t="s">
        <v>330</v>
      </c>
      <c r="I70" s="71" t="s">
        <v>333</v>
      </c>
      <c r="J70" s="63"/>
    </row>
    <row r="71" spans="1:10" s="6" customFormat="1" ht="209.25" customHeight="1" thickBot="1" x14ac:dyDescent="0.3">
      <c r="A71" s="86" t="s">
        <v>406</v>
      </c>
      <c r="B71" s="55" t="s">
        <v>72</v>
      </c>
      <c r="C71" s="29" t="s">
        <v>78</v>
      </c>
      <c r="D71" s="29" t="s">
        <v>78</v>
      </c>
      <c r="E71" s="68">
        <f t="shared" si="6"/>
        <v>100</v>
      </c>
      <c r="F71" s="30" t="s">
        <v>407</v>
      </c>
      <c r="G71" s="31" t="s">
        <v>44</v>
      </c>
      <c r="H71" s="30" t="s">
        <v>129</v>
      </c>
      <c r="I71" s="71" t="s">
        <v>331</v>
      </c>
      <c r="J71" s="63"/>
    </row>
    <row r="72" spans="1:10" s="6" customFormat="1" ht="114.75" customHeight="1" x14ac:dyDescent="0.25">
      <c r="A72" s="36" t="s">
        <v>130</v>
      </c>
      <c r="B72" s="55" t="s">
        <v>72</v>
      </c>
      <c r="C72" s="29" t="s">
        <v>78</v>
      </c>
      <c r="D72" s="29" t="s">
        <v>78</v>
      </c>
      <c r="E72" s="68">
        <f t="shared" si="6"/>
        <v>100</v>
      </c>
      <c r="F72" s="30" t="s">
        <v>408</v>
      </c>
      <c r="G72" s="31" t="s">
        <v>44</v>
      </c>
      <c r="H72" s="30" t="s">
        <v>131</v>
      </c>
      <c r="I72" s="71" t="s">
        <v>332</v>
      </c>
      <c r="J72" s="63"/>
    </row>
    <row r="73" spans="1:10" s="6" customFormat="1" ht="20.25" customHeight="1" x14ac:dyDescent="0.25">
      <c r="A73" s="98" t="s">
        <v>32</v>
      </c>
      <c r="B73" s="99"/>
      <c r="C73" s="99"/>
      <c r="D73" s="99"/>
      <c r="E73" s="99"/>
      <c r="F73" s="99"/>
      <c r="G73" s="99"/>
      <c r="H73" s="99"/>
      <c r="I73" s="99"/>
      <c r="J73" s="100"/>
    </row>
    <row r="74" spans="1:10" s="5" customFormat="1" ht="15.75" customHeight="1" x14ac:dyDescent="0.2">
      <c r="A74" s="101" t="s">
        <v>184</v>
      </c>
      <c r="B74" s="102"/>
      <c r="C74" s="102"/>
      <c r="D74" s="102"/>
      <c r="E74" s="102"/>
      <c r="F74" s="102"/>
      <c r="G74" s="102"/>
      <c r="H74" s="102"/>
      <c r="I74" s="102"/>
      <c r="J74" s="103"/>
    </row>
    <row r="75" spans="1:10" s="6" customFormat="1" ht="48" customHeight="1" x14ac:dyDescent="0.25">
      <c r="A75" s="95" t="s">
        <v>183</v>
      </c>
      <c r="B75" s="96"/>
      <c r="C75" s="96"/>
      <c r="D75" s="96"/>
      <c r="E75" s="96"/>
      <c r="F75" s="96"/>
      <c r="G75" s="96"/>
      <c r="H75" s="96"/>
      <c r="I75" s="96"/>
      <c r="J75" s="97"/>
    </row>
    <row r="76" spans="1:10" s="6" customFormat="1" ht="102.75" customHeight="1" thickBot="1" x14ac:dyDescent="0.3">
      <c r="A76" s="33" t="s">
        <v>132</v>
      </c>
      <c r="B76" s="29" t="s">
        <v>47</v>
      </c>
      <c r="C76" s="29" t="s">
        <v>217</v>
      </c>
      <c r="D76" s="29" t="s">
        <v>286</v>
      </c>
      <c r="E76" s="68">
        <f>SUM(C76*100/D76)</f>
        <v>63.157894736842103</v>
      </c>
      <c r="F76" s="62" t="s">
        <v>134</v>
      </c>
      <c r="G76" s="31" t="s">
        <v>44</v>
      </c>
      <c r="H76" s="74" t="s">
        <v>135</v>
      </c>
      <c r="I76" s="72" t="s">
        <v>338</v>
      </c>
      <c r="J76" s="63" t="s">
        <v>337</v>
      </c>
    </row>
    <row r="77" spans="1:10" s="6" customFormat="1" ht="105" customHeight="1" thickBot="1" x14ac:dyDescent="0.3">
      <c r="A77" s="33" t="s">
        <v>136</v>
      </c>
      <c r="B77" s="29" t="s">
        <v>47</v>
      </c>
      <c r="C77" s="29" t="s">
        <v>118</v>
      </c>
      <c r="D77" s="29" t="s">
        <v>118</v>
      </c>
      <c r="E77" s="68">
        <v>0</v>
      </c>
      <c r="F77" s="81" t="s">
        <v>409</v>
      </c>
      <c r="G77" s="73" t="s">
        <v>44</v>
      </c>
      <c r="H77" s="46" t="s">
        <v>257</v>
      </c>
      <c r="I77" s="85" t="s">
        <v>410</v>
      </c>
      <c r="J77" s="77" t="s">
        <v>349</v>
      </c>
    </row>
    <row r="78" spans="1:10" s="6" customFormat="1" ht="108" customHeight="1" thickBot="1" x14ac:dyDescent="0.3">
      <c r="A78" s="86" t="s">
        <v>411</v>
      </c>
      <c r="B78" s="29" t="s">
        <v>47</v>
      </c>
      <c r="C78" s="29" t="s">
        <v>118</v>
      </c>
      <c r="D78" s="29" t="s">
        <v>0</v>
      </c>
      <c r="E78" s="68">
        <v>100</v>
      </c>
      <c r="F78" s="81" t="s">
        <v>409</v>
      </c>
      <c r="G78" s="73" t="s">
        <v>44</v>
      </c>
      <c r="H78" s="46" t="s">
        <v>257</v>
      </c>
      <c r="I78" s="85" t="s">
        <v>410</v>
      </c>
      <c r="J78" s="34"/>
    </row>
    <row r="79" spans="1:10" s="6" customFormat="1" ht="78" customHeight="1" x14ac:dyDescent="0.25">
      <c r="A79" s="33" t="s">
        <v>137</v>
      </c>
      <c r="B79" s="29" t="s">
        <v>47</v>
      </c>
      <c r="C79" s="29" t="s">
        <v>118</v>
      </c>
      <c r="D79" s="29" t="s">
        <v>118</v>
      </c>
      <c r="E79" s="68">
        <v>0</v>
      </c>
      <c r="F79" s="28" t="s">
        <v>412</v>
      </c>
      <c r="G79" s="31" t="s">
        <v>44</v>
      </c>
      <c r="H79" s="75" t="s">
        <v>253</v>
      </c>
      <c r="I79" s="28" t="s">
        <v>350</v>
      </c>
      <c r="J79" s="34"/>
    </row>
    <row r="80" spans="1:10" s="6" customFormat="1" ht="79.5" customHeight="1" x14ac:dyDescent="0.25">
      <c r="A80" s="33" t="s">
        <v>138</v>
      </c>
      <c r="B80" s="55" t="s">
        <v>99</v>
      </c>
      <c r="C80" s="28">
        <v>16</v>
      </c>
      <c r="D80" s="28">
        <v>7</v>
      </c>
      <c r="E80" s="68">
        <f>SUM(C80*100/D80)</f>
        <v>228.57142857142858</v>
      </c>
      <c r="F80" s="30" t="s">
        <v>139</v>
      </c>
      <c r="G80" s="31" t="s">
        <v>44</v>
      </c>
      <c r="H80" s="62" t="s">
        <v>140</v>
      </c>
      <c r="I80" s="71" t="s">
        <v>339</v>
      </c>
      <c r="J80" s="34"/>
    </row>
    <row r="81" spans="1:10" s="6" customFormat="1" ht="201.75" customHeight="1" x14ac:dyDescent="0.25">
      <c r="A81" s="33" t="s">
        <v>413</v>
      </c>
      <c r="B81" s="29" t="s">
        <v>47</v>
      </c>
      <c r="C81" s="29" t="s">
        <v>133</v>
      </c>
      <c r="D81" s="29" t="s">
        <v>342</v>
      </c>
      <c r="E81" s="68">
        <f>SUM(C81*100/D81)</f>
        <v>110.16949152542372</v>
      </c>
      <c r="F81" s="32" t="s">
        <v>141</v>
      </c>
      <c r="G81" s="31" t="s">
        <v>44</v>
      </c>
      <c r="H81" s="32" t="s">
        <v>142</v>
      </c>
      <c r="I81" s="71" t="s">
        <v>343</v>
      </c>
      <c r="J81" s="34"/>
    </row>
    <row r="82" spans="1:10" s="6" customFormat="1" ht="124.5" customHeight="1" x14ac:dyDescent="0.25">
      <c r="A82" s="33" t="s">
        <v>143</v>
      </c>
      <c r="B82" s="29" t="s">
        <v>47</v>
      </c>
      <c r="C82" s="29" t="s">
        <v>118</v>
      </c>
      <c r="D82" s="29" t="s">
        <v>118</v>
      </c>
      <c r="E82" s="68">
        <v>100</v>
      </c>
      <c r="F82" s="30" t="s">
        <v>414</v>
      </c>
      <c r="G82" s="31" t="s">
        <v>44</v>
      </c>
      <c r="H82" s="32" t="s">
        <v>146</v>
      </c>
      <c r="I82" s="71" t="s">
        <v>341</v>
      </c>
      <c r="J82" s="34"/>
    </row>
    <row r="83" spans="1:10" s="6" customFormat="1" ht="170.25" customHeight="1" thickBot="1" x14ac:dyDescent="0.3">
      <c r="A83" s="33"/>
      <c r="B83" s="29"/>
      <c r="C83" s="29"/>
      <c r="D83" s="29"/>
      <c r="E83" s="68"/>
      <c r="F83" s="30" t="s">
        <v>144</v>
      </c>
      <c r="G83" s="31" t="s">
        <v>44</v>
      </c>
      <c r="H83" s="32" t="s">
        <v>147</v>
      </c>
      <c r="I83" s="89" t="s">
        <v>415</v>
      </c>
      <c r="J83" s="81" t="s">
        <v>416</v>
      </c>
    </row>
    <row r="84" spans="1:10" s="6" customFormat="1" ht="65.25" customHeight="1" x14ac:dyDescent="0.25">
      <c r="A84" s="33"/>
      <c r="B84" s="29"/>
      <c r="C84" s="29"/>
      <c r="D84" s="29"/>
      <c r="E84" s="68"/>
      <c r="F84" s="30" t="s">
        <v>145</v>
      </c>
      <c r="G84" s="31" t="s">
        <v>44</v>
      </c>
      <c r="H84" s="32" t="s">
        <v>226</v>
      </c>
      <c r="I84" s="71" t="s">
        <v>340</v>
      </c>
      <c r="J84" s="34"/>
    </row>
    <row r="85" spans="1:10" s="6" customFormat="1" ht="99.75" customHeight="1" x14ac:dyDescent="0.25">
      <c r="A85" s="33" t="s">
        <v>148</v>
      </c>
      <c r="B85" s="55" t="s">
        <v>149</v>
      </c>
      <c r="C85" s="29" t="s">
        <v>218</v>
      </c>
      <c r="D85" s="29" t="s">
        <v>292</v>
      </c>
      <c r="E85" s="68">
        <f>SUM(C85*100/D85)</f>
        <v>125.67783094098884</v>
      </c>
      <c r="F85" s="27" t="s">
        <v>150</v>
      </c>
      <c r="G85" s="31" t="s">
        <v>44</v>
      </c>
      <c r="H85" s="32" t="s">
        <v>227</v>
      </c>
      <c r="I85" s="72" t="s">
        <v>345</v>
      </c>
      <c r="J85" s="91" t="s">
        <v>344</v>
      </c>
    </row>
    <row r="86" spans="1:10" s="6" customFormat="1" ht="100.5" customHeight="1" x14ac:dyDescent="0.25">
      <c r="A86" s="33"/>
      <c r="B86" s="55"/>
      <c r="C86" s="29"/>
      <c r="D86" s="29"/>
      <c r="E86" s="68"/>
      <c r="F86" s="27" t="s">
        <v>151</v>
      </c>
      <c r="G86" s="31" t="s">
        <v>44</v>
      </c>
      <c r="H86" s="32" t="s">
        <v>152</v>
      </c>
      <c r="I86" s="32" t="s">
        <v>346</v>
      </c>
      <c r="J86" s="92"/>
    </row>
    <row r="87" spans="1:10" s="6" customFormat="1" ht="84" customHeight="1" x14ac:dyDescent="0.25">
      <c r="A87" s="33" t="s">
        <v>153</v>
      </c>
      <c r="B87" s="55" t="s">
        <v>72</v>
      </c>
      <c r="C87" s="29" t="s">
        <v>78</v>
      </c>
      <c r="D87" s="29" t="s">
        <v>78</v>
      </c>
      <c r="E87" s="68">
        <f t="shared" ref="E87" si="7">SUM(D87*100/C87)</f>
        <v>100</v>
      </c>
      <c r="F87" s="27" t="s">
        <v>154</v>
      </c>
      <c r="G87" s="31" t="s">
        <v>44</v>
      </c>
      <c r="H87" s="27" t="s">
        <v>155</v>
      </c>
      <c r="I87" s="32" t="s">
        <v>347</v>
      </c>
      <c r="J87" s="63"/>
    </row>
    <row r="88" spans="1:10" s="6" customFormat="1" ht="1.5" customHeight="1" x14ac:dyDescent="0.25">
      <c r="A88" s="10"/>
      <c r="B88" s="10"/>
      <c r="C88" s="10"/>
      <c r="D88" s="10"/>
      <c r="E88" s="10"/>
      <c r="F88" s="11"/>
      <c r="G88" s="11"/>
      <c r="H88" s="11"/>
      <c r="I88" s="11"/>
      <c r="J88" s="11"/>
    </row>
    <row r="89" spans="1:10" s="6" customFormat="1" ht="9.75" customHeight="1" x14ac:dyDescent="0.25">
      <c r="A89" s="10"/>
      <c r="B89" s="10"/>
      <c r="C89" s="10"/>
      <c r="D89" s="10"/>
      <c r="E89" s="10"/>
      <c r="F89" s="11"/>
      <c r="G89" s="11"/>
      <c r="H89" s="11"/>
      <c r="I89" s="11"/>
      <c r="J89" s="11"/>
    </row>
    <row r="90" spans="1:10" s="6" customFormat="1" ht="15.75" x14ac:dyDescent="0.25">
      <c r="A90" s="10" t="s">
        <v>34</v>
      </c>
      <c r="B90" s="11"/>
      <c r="C90" s="12"/>
      <c r="D90" s="12"/>
      <c r="E90" s="12"/>
      <c r="F90" s="11"/>
      <c r="G90" s="10"/>
      <c r="H90" s="10"/>
      <c r="I90" s="10"/>
      <c r="J90" s="10"/>
    </row>
    <row r="91" spans="1:10" ht="15.75" x14ac:dyDescent="0.25">
      <c r="A91" s="3" t="s">
        <v>42</v>
      </c>
      <c r="B91" s="3"/>
      <c r="C91" s="13"/>
      <c r="D91" s="13"/>
      <c r="E91" s="13"/>
      <c r="F91" s="4"/>
      <c r="G91" s="3"/>
      <c r="H91" s="3"/>
      <c r="I91" s="3"/>
      <c r="J91" s="3"/>
    </row>
  </sheetData>
  <mergeCells count="32">
    <mergeCell ref="J21:J22"/>
    <mergeCell ref="J23:J24"/>
    <mergeCell ref="J25:J26"/>
    <mergeCell ref="A20:J20"/>
    <mergeCell ref="A8:J8"/>
    <mergeCell ref="A9:J9"/>
    <mergeCell ref="A10:J10"/>
    <mergeCell ref="J11:J12"/>
    <mergeCell ref="J15:J16"/>
    <mergeCell ref="A3:J3"/>
    <mergeCell ref="A1:J1"/>
    <mergeCell ref="A5:A6"/>
    <mergeCell ref="B5:B6"/>
    <mergeCell ref="G5:G6"/>
    <mergeCell ref="H5:I5"/>
    <mergeCell ref="C5:E5"/>
    <mergeCell ref="F5:F6"/>
    <mergeCell ref="J5:J6"/>
    <mergeCell ref="J85:J86"/>
    <mergeCell ref="J28:J29"/>
    <mergeCell ref="A75:J75"/>
    <mergeCell ref="A34:J34"/>
    <mergeCell ref="A58:J58"/>
    <mergeCell ref="A59:J59"/>
    <mergeCell ref="A60:J60"/>
    <mergeCell ref="A73:J73"/>
    <mergeCell ref="A74:J74"/>
    <mergeCell ref="A41:J41"/>
    <mergeCell ref="A49:J49"/>
    <mergeCell ref="A32:J32"/>
    <mergeCell ref="A33:J33"/>
    <mergeCell ref="J42:J43"/>
  </mergeCells>
  <printOptions horizontalCentered="1"/>
  <pageMargins left="0.15748031496062992" right="0.15748031496062992" top="0.59055118110236227" bottom="0.15748031496062992" header="0.31496062992125984" footer="0.15748031496062992"/>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view="pageBreakPreview" zoomScale="85" zoomScaleNormal="80" zoomScaleSheetLayoutView="85" workbookViewId="0">
      <selection activeCell="F7" sqref="F7"/>
    </sheetView>
  </sheetViews>
  <sheetFormatPr defaultColWidth="9.140625" defaultRowHeight="15" x14ac:dyDescent="0.25"/>
  <cols>
    <col min="1" max="1" width="55.5703125" style="2" customWidth="1"/>
    <col min="2" max="2" width="8.85546875" style="1" customWidth="1"/>
    <col min="3" max="3" width="9.5703125" style="1" customWidth="1"/>
    <col min="4" max="4" width="9.140625" style="1" customWidth="1"/>
    <col min="5" max="5" width="9.85546875" style="1" customWidth="1"/>
    <col min="6" max="6" width="71.140625" style="1" customWidth="1"/>
    <col min="7" max="16384" width="9.140625" style="1"/>
  </cols>
  <sheetData>
    <row r="1" spans="1:6" ht="58.5" customHeight="1" x14ac:dyDescent="0.25">
      <c r="A1" s="3"/>
      <c r="B1" s="130" t="s">
        <v>259</v>
      </c>
      <c r="C1" s="130"/>
      <c r="D1" s="130"/>
      <c r="E1" s="130"/>
      <c r="F1" s="130"/>
    </row>
    <row r="2" spans="1:6" ht="21" customHeight="1" x14ac:dyDescent="0.25">
      <c r="A2" s="109" t="s">
        <v>7</v>
      </c>
      <c r="B2" s="109"/>
      <c r="C2" s="109"/>
      <c r="D2" s="109"/>
      <c r="E2" s="109"/>
      <c r="F2" s="109"/>
    </row>
    <row r="3" spans="1:6" ht="8.25" customHeight="1" x14ac:dyDescent="0.25">
      <c r="A3" s="3"/>
      <c r="B3" s="4"/>
      <c r="C3" s="4"/>
      <c r="D3" s="4"/>
      <c r="E3" s="4"/>
      <c r="F3" s="4"/>
    </row>
    <row r="4" spans="1:6" ht="43.5" customHeight="1" x14ac:dyDescent="0.25">
      <c r="A4" s="111" t="s">
        <v>22</v>
      </c>
      <c r="B4" s="114" t="s">
        <v>28</v>
      </c>
      <c r="C4" s="129"/>
      <c r="D4" s="129"/>
      <c r="E4" s="115"/>
      <c r="F4" s="113" t="s">
        <v>24</v>
      </c>
    </row>
    <row r="5" spans="1:6" ht="63" x14ac:dyDescent="0.25">
      <c r="A5" s="112"/>
      <c r="B5" s="14" t="s">
        <v>29</v>
      </c>
      <c r="C5" s="14" t="s">
        <v>25</v>
      </c>
      <c r="D5" s="14" t="s">
        <v>26</v>
      </c>
      <c r="E5" s="14" t="s">
        <v>27</v>
      </c>
      <c r="F5" s="113"/>
    </row>
    <row r="6" spans="1:6" ht="15.75" x14ac:dyDescent="0.25">
      <c r="A6" s="14">
        <v>1</v>
      </c>
      <c r="B6" s="14">
        <v>2</v>
      </c>
      <c r="C6" s="14">
        <v>3</v>
      </c>
      <c r="D6" s="14">
        <v>4</v>
      </c>
      <c r="E6" s="14">
        <v>5</v>
      </c>
      <c r="F6" s="14">
        <v>6</v>
      </c>
    </row>
    <row r="7" spans="1:6" ht="409.5" x14ac:dyDescent="0.25">
      <c r="A7" s="15" t="s">
        <v>8</v>
      </c>
      <c r="B7" s="16" t="s">
        <v>6</v>
      </c>
      <c r="C7" s="16" t="s">
        <v>6</v>
      </c>
      <c r="D7" s="16" t="s">
        <v>6</v>
      </c>
      <c r="E7" s="16" t="s">
        <v>6</v>
      </c>
      <c r="F7" s="17" t="s">
        <v>188</v>
      </c>
    </row>
    <row r="8" spans="1:6" ht="78.75" x14ac:dyDescent="0.25">
      <c r="A8" s="15" t="s">
        <v>9</v>
      </c>
      <c r="B8" s="16"/>
      <c r="C8" s="16"/>
      <c r="D8" s="16"/>
      <c r="E8" s="16"/>
      <c r="F8" s="18" t="s">
        <v>196</v>
      </c>
    </row>
    <row r="9" spans="1:6" ht="83.25" customHeight="1" x14ac:dyDescent="0.25">
      <c r="A9" s="19" t="s">
        <v>185</v>
      </c>
      <c r="B9" s="16" t="s">
        <v>6</v>
      </c>
      <c r="C9" s="16" t="s">
        <v>6</v>
      </c>
      <c r="D9" s="20">
        <v>156</v>
      </c>
      <c r="E9" s="16" t="s">
        <v>6</v>
      </c>
      <c r="F9" s="9" t="s">
        <v>189</v>
      </c>
    </row>
    <row r="10" spans="1:6" ht="47.25" x14ac:dyDescent="0.25">
      <c r="A10" s="19" t="s">
        <v>10</v>
      </c>
      <c r="B10" s="16" t="s">
        <v>6</v>
      </c>
      <c r="C10" s="16" t="s">
        <v>6</v>
      </c>
      <c r="D10" s="16" t="s">
        <v>6</v>
      </c>
      <c r="E10" s="16" t="s">
        <v>6</v>
      </c>
      <c r="F10" s="18" t="s">
        <v>156</v>
      </c>
    </row>
    <row r="11" spans="1:6" ht="35.25" customHeight="1" x14ac:dyDescent="0.25">
      <c r="A11" s="19" t="s">
        <v>11</v>
      </c>
      <c r="B11" s="16" t="s">
        <v>6</v>
      </c>
      <c r="C11" s="16" t="s">
        <v>6</v>
      </c>
      <c r="D11" s="16" t="s">
        <v>6</v>
      </c>
      <c r="E11" s="16" t="s">
        <v>6</v>
      </c>
      <c r="F11" s="18" t="s">
        <v>156</v>
      </c>
    </row>
    <row r="12" spans="1:6" ht="63" x14ac:dyDescent="0.25">
      <c r="A12" s="19" t="s">
        <v>12</v>
      </c>
      <c r="B12" s="16" t="s">
        <v>6</v>
      </c>
      <c r="C12" s="16" t="s">
        <v>6</v>
      </c>
      <c r="D12" s="20" t="s">
        <v>6</v>
      </c>
      <c r="E12" s="20" t="s">
        <v>6</v>
      </c>
      <c r="F12" s="18" t="s">
        <v>156</v>
      </c>
    </row>
    <row r="13" spans="1:6" ht="31.5" x14ac:dyDescent="0.25">
      <c r="A13" s="19" t="s">
        <v>23</v>
      </c>
      <c r="B13" s="16" t="s">
        <v>6</v>
      </c>
      <c r="C13" s="20" t="s">
        <v>6</v>
      </c>
      <c r="D13" s="20" t="s">
        <v>6</v>
      </c>
      <c r="E13" s="16" t="s">
        <v>6</v>
      </c>
      <c r="F13" s="18" t="s">
        <v>156</v>
      </c>
    </row>
    <row r="14" spans="1:6" ht="15.75" x14ac:dyDescent="0.25">
      <c r="A14" s="19" t="s">
        <v>13</v>
      </c>
      <c r="B14" s="16" t="s">
        <v>6</v>
      </c>
      <c r="C14" s="16" t="s">
        <v>6</v>
      </c>
      <c r="D14" s="16" t="s">
        <v>6</v>
      </c>
      <c r="E14" s="16" t="s">
        <v>6</v>
      </c>
      <c r="F14" s="18" t="s">
        <v>157</v>
      </c>
    </row>
    <row r="15" spans="1:6" ht="162" customHeight="1" x14ac:dyDescent="0.25">
      <c r="A15" s="15" t="s">
        <v>14</v>
      </c>
      <c r="B15" s="16" t="s">
        <v>6</v>
      </c>
      <c r="C15" s="16" t="s">
        <v>6</v>
      </c>
      <c r="D15" s="16" t="s">
        <v>6</v>
      </c>
      <c r="E15" s="16" t="s">
        <v>6</v>
      </c>
      <c r="F15" s="21" t="s">
        <v>197</v>
      </c>
    </row>
    <row r="16" spans="1:6" ht="78.75" x14ac:dyDescent="0.25">
      <c r="A16" s="15" t="s">
        <v>15</v>
      </c>
      <c r="B16" s="16" t="s">
        <v>6</v>
      </c>
      <c r="C16" s="16" t="s">
        <v>6</v>
      </c>
      <c r="D16" s="16" t="s">
        <v>6</v>
      </c>
      <c r="E16" s="16" t="s">
        <v>6</v>
      </c>
      <c r="F16" s="21" t="s">
        <v>158</v>
      </c>
    </row>
    <row r="17" spans="1:6" ht="63" customHeight="1" x14ac:dyDescent="0.25">
      <c r="A17" s="19" t="s">
        <v>16</v>
      </c>
      <c r="B17" s="22" t="s">
        <v>6</v>
      </c>
      <c r="C17" s="22" t="s">
        <v>6</v>
      </c>
      <c r="D17" s="22" t="s">
        <v>6</v>
      </c>
      <c r="E17" s="22" t="s">
        <v>6</v>
      </c>
      <c r="F17" s="18" t="s">
        <v>186</v>
      </c>
    </row>
    <row r="18" spans="1:6" ht="85.5" customHeight="1" x14ac:dyDescent="0.25">
      <c r="A18" s="19" t="s">
        <v>17</v>
      </c>
      <c r="B18" s="22" t="s">
        <v>6</v>
      </c>
      <c r="C18" s="22" t="s">
        <v>6</v>
      </c>
      <c r="D18" s="22" t="s">
        <v>6</v>
      </c>
      <c r="E18" s="22" t="s">
        <v>6</v>
      </c>
      <c r="F18" s="18" t="s">
        <v>159</v>
      </c>
    </row>
    <row r="19" spans="1:6" ht="50.25" customHeight="1" x14ac:dyDescent="0.25">
      <c r="A19" s="19" t="s">
        <v>18</v>
      </c>
      <c r="B19" s="22" t="s">
        <v>6</v>
      </c>
      <c r="C19" s="22" t="s">
        <v>6</v>
      </c>
      <c r="D19" s="22" t="s">
        <v>6</v>
      </c>
      <c r="E19" s="22" t="s">
        <v>6</v>
      </c>
      <c r="F19" s="18" t="s">
        <v>160</v>
      </c>
    </row>
    <row r="20" spans="1:6" ht="94.5" customHeight="1" x14ac:dyDescent="0.25">
      <c r="A20" s="15" t="s">
        <v>19</v>
      </c>
      <c r="B20" s="16" t="s">
        <v>6</v>
      </c>
      <c r="C20" s="16" t="s">
        <v>6</v>
      </c>
      <c r="D20" s="16" t="s">
        <v>6</v>
      </c>
      <c r="E20" s="16" t="s">
        <v>6</v>
      </c>
      <c r="F20" s="21" t="s">
        <v>161</v>
      </c>
    </row>
    <row r="21" spans="1:6" ht="47.25" x14ac:dyDescent="0.25">
      <c r="A21" s="15" t="s">
        <v>20</v>
      </c>
      <c r="B21" s="16" t="s">
        <v>6</v>
      </c>
      <c r="C21" s="16" t="s">
        <v>6</v>
      </c>
      <c r="D21" s="16" t="s">
        <v>6</v>
      </c>
      <c r="E21" s="16" t="s">
        <v>6</v>
      </c>
      <c r="F21" s="18" t="s">
        <v>198</v>
      </c>
    </row>
    <row r="22" spans="1:6" ht="132.75" customHeight="1" x14ac:dyDescent="0.25">
      <c r="A22" s="15" t="s">
        <v>21</v>
      </c>
      <c r="B22" s="16" t="s">
        <v>6</v>
      </c>
      <c r="C22" s="16" t="s">
        <v>6</v>
      </c>
      <c r="D22" s="16" t="s">
        <v>6</v>
      </c>
      <c r="E22" s="16" t="s">
        <v>6</v>
      </c>
      <c r="F22" s="21" t="s">
        <v>187</v>
      </c>
    </row>
    <row r="23" spans="1:6" ht="15.75" x14ac:dyDescent="0.25">
      <c r="A23" s="23" t="s">
        <v>5</v>
      </c>
      <c r="B23" s="24" t="s">
        <v>6</v>
      </c>
      <c r="C23" s="24" t="s">
        <v>6</v>
      </c>
      <c r="D23" s="25">
        <v>156</v>
      </c>
      <c r="E23" s="24" t="s">
        <v>6</v>
      </c>
      <c r="F23" s="26" t="s">
        <v>6</v>
      </c>
    </row>
  </sheetData>
  <mergeCells count="5">
    <mergeCell ref="B4:E4"/>
    <mergeCell ref="F4:F5"/>
    <mergeCell ref="B1:F1"/>
    <mergeCell ref="A2:F2"/>
    <mergeCell ref="A4:A5"/>
  </mergeCells>
  <printOptions horizontalCentered="1"/>
  <pageMargins left="0.27559055118110237" right="0.23622047244094491" top="0.43307086614173229" bottom="0.19685039370078741" header="0.31496062992125984" footer="0.15748031496062992"/>
  <pageSetup paperSize="9" scale="79" orientation="landscape" r:id="rId1"/>
  <rowBreaks count="1" manualBreakCount="1">
    <brk id="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 </vt:lpstr>
      <vt:lpstr>Приложение 2</vt:lpstr>
      <vt:lpstr>'Приложение 1 '!Область_печати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Ускирев Алексей Владимирович</dc:creator>
  <cp:lastModifiedBy>Puser03_0</cp:lastModifiedBy>
  <cp:lastPrinted>2021-05-26T06:48:59Z</cp:lastPrinted>
  <dcterms:created xsi:type="dcterms:W3CDTF">2014-03-14T12:08:27Z</dcterms:created>
  <dcterms:modified xsi:type="dcterms:W3CDTF">2021-06-11T08:58:50Z</dcterms:modified>
</cp:coreProperties>
</file>