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ЧБ" sheetId="1" r:id="rId1"/>
  </sheets>
  <definedNames>
    <definedName name="LAST_CELL" localSheetId="0">ДЧБ!$H$99</definedName>
  </definedNames>
  <calcPr calcId="124519"/>
</workbook>
</file>

<file path=xl/calcChain.xml><?xml version="1.0" encoding="utf-8"?>
<calcChain xmlns="http://schemas.openxmlformats.org/spreadsheetml/2006/main">
  <c r="D66" i="1"/>
  <c r="D62" s="1"/>
  <c r="D61" s="1"/>
  <c r="D94" s="1"/>
  <c r="D142" s="1"/>
  <c r="C66"/>
  <c r="C62" s="1"/>
  <c r="C61" s="1"/>
  <c r="C94" s="1"/>
  <c r="C142" s="1"/>
</calcChain>
</file>

<file path=xl/sharedStrings.xml><?xml version="1.0" encoding="utf-8"?>
<sst xmlns="http://schemas.openxmlformats.org/spreadsheetml/2006/main" count="269" uniqueCount="266">
  <si>
    <t>1 00 00 000 00 0000 000</t>
  </si>
  <si>
    <t>НАЛОГОВЫЕ И НЕНАЛОГОВЫЕ ДОХОДЫ</t>
  </si>
  <si>
    <t>1 01 00 000 00 0000 000</t>
  </si>
  <si>
    <t>НАЛОГИ НА ПРИБЫЛЬ, ДОХОДЫ</t>
  </si>
  <si>
    <t>1 01 02 010 01 0000 110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</si>
  <si>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</si>
  <si>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1 01 02 020 01 0000 110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</si>
  <si>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</si>
  <si>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1 01 02 030 01 0000 110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</si>
  <si>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</si>
  <si>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1 03 00 000 00 0000 000</t>
  </si>
  <si>
    <t>НАЛОГИ НА ТОВАРЫ (РАБОТЫ, УСЛУГИ), РЕАЛИЗУЕМЫЕ НА ТЕРРИТОРИИ РОССИЙСКОЙ ФЕДЕРАЦИИ</t>
  </si>
  <si>
    <t>1 03 02 230 01 0000 110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</si>
  <si>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</si>
  <si>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</si>
  <si>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</si>
  <si>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</si>
  <si>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</si>
  <si>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1 03 02 260 01 0000 110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</si>
  <si>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</si>
  <si>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1 05 00 000 00 0000 000</t>
  </si>
  <si>
    <t>НАЛОГИ НА СОВОКУПНЫЙ ДОХОД</t>
  </si>
  <si>
    <t>1 05 01 010 01 0000 110</t>
  </si>
  <si>
    <t>Налог, взимаемый с налогоплательщиков, выбравших в качестве объекта налогообложения доходы</t>
  </si>
  <si>
    <t>1 05 01 020 01 0000 110</t>
  </si>
  <si>
    <t>Налог, взимаемый с налогоплательщиков, выбравших в качестве объекта налогообложения доходы, уменьшенные на величину расходов</t>
  </si>
  <si>
    <t>Единый налог на вмененный доход для отдельных видов деятельности</t>
  </si>
  <si>
    <t>1 05 02 010 02 0000 110</t>
  </si>
  <si>
    <t>1 05 02 020 02 0000 110</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</si>
  <si>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</si>
  <si>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</si>
  <si>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1 05 03 010 01 0000 110</t>
  </si>
  <si>
    <t>1 05 04 020 02 0000 110</t>
  </si>
  <si>
    <t>Налог, взимаемый в связи с применением патентной системы налогообложения, зачисляемый в бюджеты муниципальных районов</t>
  </si>
  <si>
    <t>1 08 00 000 00 0000 000</t>
  </si>
  <si>
    <t>ГОСУДАРСТВЕННАЯ ПОШЛИНА</t>
  </si>
  <si>
    <t>1 08 03 010 01 0000 110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</si>
  <si>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</si>
  <si>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1 11 00 000 00 0000 000</t>
  </si>
  <si>
    <t>ДОХОДЫ ОТ ИСПОЛЬЗОВАНИЯ ИМУЩЕСТВА, НАХОДЯЩЕГОСЯ В ГОСУДАРСТВЕННОЙ И МУНИЦИПАЛЬНОЙ СОБСТВЕННОСТИ</t>
  </si>
  <si>
    <t>1 11 05 010 00 0000 120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</si>
  <si>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</si>
  <si>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1 11 05 020 00 0000 120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</si>
  <si>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</si>
  <si>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1 11 05 030 00 0000 120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</si>
  <si>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</si>
  <si>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1 11 09 040 00 0000 120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</si>
  <si>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</si>
  <si>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1 12 00 000 00 0000 000</t>
  </si>
  <si>
    <t>ПЛАТЕЖИ ПРИ ПОЛЬЗОВАНИИ ПРИРОДНЫМИ РЕСУРСАМИ</t>
  </si>
  <si>
    <t>1 12 01 010 01 0000 120</t>
  </si>
  <si>
    <t>Плата за выбросы загрязняющих веществ в атмосферный воздух стационарными объектами</t>
  </si>
  <si>
    <t>1 12 01 020 01 0000 120</t>
  </si>
  <si>
    <t>Плата за выбросы загрязняющих веществ в атмосферный воздух передвижными объектами</t>
  </si>
  <si>
    <t>1 12 01 030 01 0000 120</t>
  </si>
  <si>
    <t>Плата за сбросы загрязняющих веществ в водные объекты</t>
  </si>
  <si>
    <t>1 12 01 040 01 0000 120</t>
  </si>
  <si>
    <t>Плата за размещение отходов производства и потребления</t>
  </si>
  <si>
    <t>1 13 00 000 00 0000 000</t>
  </si>
  <si>
    <t>ДОХОДЫ ОТ ОКАЗАНИЯ ПЛАТНЫХ УСЛУГ (РАБОТ) И КОМПЕНСАЦИИ ЗАТРАТ ГОСУДАРСТВА</t>
  </si>
  <si>
    <t>1 13 02 990 00 0000 130</t>
  </si>
  <si>
    <t>Прочие доходы от компенсации затрат государства</t>
  </si>
  <si>
    <t>1 14 00 000 00 0000 000</t>
  </si>
  <si>
    <t>ДОХОДЫ ОТ ПРОДАЖИ МАТЕРИАЛЬНЫХ И НЕМАТЕРИАЛЬНЫХ АКТИВОВ</t>
  </si>
  <si>
    <t>1 14 02 050 05 0000 410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</si>
  <si>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</si>
  <si>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1 14 06 010 00 0000 430</t>
  </si>
  <si>
    <t>Доходы от продажи земельных участков, государственная собственность на которые не разграничена</t>
  </si>
  <si>
    <t>1 14 06 020 00 0000 430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</si>
  <si>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</si>
  <si>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1 14 06 310 00 0000 430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</si>
  <si>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</si>
  <si>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1 16 00 000 00 0000 000</t>
  </si>
  <si>
    <t>ШТРАФЫ, САНКЦИИ, ВОЗМЕЩЕНИЕ УЩЕРБА</t>
  </si>
  <si>
    <t>1 16 03 010 01 0000 140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</si>
  <si>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</si>
  <si>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1 16 03 030 01 0000 140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</si>
  <si>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</si>
  <si>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1 16 06 000 01 0000 140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</si>
  <si>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</si>
  <si>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1 16 06 000 01 6000 140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</si>
  <si>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</si>
  <si>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1 16 08 010 01 0000 140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</si>
  <si>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</si>
  <si>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1 16 08 020 01 0000 140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</si>
  <si>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</si>
  <si>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1 16 25 010 01 0000 140</t>
  </si>
  <si>
    <t>Денежные взыскания (штрафы) за нарушение законодательства Российской Федерации о недрах</t>
  </si>
  <si>
    <t>1 16 25 030 01 0000 140</t>
  </si>
  <si>
    <t>Денежные взыскания (штрафы) за нарушение законодательства Российской Федерации об охране и использовании животного мира</t>
  </si>
  <si>
    <t>1 16 25 050 01 0000 140</t>
  </si>
  <si>
    <t>Денежные взыскания (штрафы) за нарушение законодательства в области охраны окружающей среды</t>
  </si>
  <si>
    <t>1 16 25 060 01 0000 140</t>
  </si>
  <si>
    <t>Денежные взыскания (штрафы) за нарушение земельного законодательства</t>
  </si>
  <si>
    <t>1 16 28 000 01 0000 140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</si>
  <si>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</si>
  <si>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1 16 28 000 01 6000 140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</si>
  <si>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</si>
  <si>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1 16 30 030 01 0000 140</t>
  </si>
  <si>
    <t>Прочие денежные взыскания (штрафы) за правонарушения в области дорожного движения</t>
  </si>
  <si>
    <t>1 16 35 030 05 0000 140</t>
  </si>
  <si>
    <t>Суммы по искам о возмещении вреда, причиненного окружающей среде, подлежащие зачислению в бюджеты муниципальных районов</t>
  </si>
  <si>
    <t>1 16 43 000 01 0000 140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</si>
  <si>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</si>
  <si>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1 16 43 000 01 6000 140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</si>
  <si>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</si>
  <si>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1 16 90 050 05 0000 140</t>
  </si>
  <si>
    <t>Прочие поступления от денежных взысканий (штрафов) и иных сумм в возмещение ущерба, зачисляемые в бюджеты муниципальных районов</t>
  </si>
  <si>
    <t>1 17 00 000 00 0000 000</t>
  </si>
  <si>
    <t>ПРОЧИЕ НЕНАЛОГОВЫЕ ДОХОДЫ</t>
  </si>
  <si>
    <t>1 17 05 050 05 0000 180</t>
  </si>
  <si>
    <t>Прочие неналоговые доходы бюджетов муниципальных районов</t>
  </si>
  <si>
    <t>2 00 00 000 00 0000 000</t>
  </si>
  <si>
    <t>БЕЗВОЗМЕЗДНЫЕ ПОСТУПЛЕНИЯ</t>
  </si>
  <si>
    <t>2 02 00 000 00 0000 000</t>
  </si>
  <si>
    <t>БЕЗВОЗМЕЗДНЫЕ ПОСТУПЛЕНИЯ ОТ ДРУГИХ БЮДЖЕТОВ БЮДЖЕТНОЙ СИСТЕМЫ РОССИЙСКОЙ ФЕДЕРАЦИИ</t>
  </si>
  <si>
    <t>2 02 01 000 00 0000 151</t>
  </si>
  <si>
    <t>Дотации бюджетам субъектов Российской Федерации и муниципальных образований</t>
  </si>
  <si>
    <t>2 02 01 001 00 0000 151</t>
  </si>
  <si>
    <t>Дотации на выравнивание бюджетной обеспеченности</t>
  </si>
  <si>
    <t>2 02 01 003 00 0000 151</t>
  </si>
  <si>
    <t>Дотации бюджетам на поддержку мер по обеспечению сбалансированности бюджетов</t>
  </si>
  <si>
    <t>2 02 02 000 00 0000 151</t>
  </si>
  <si>
    <t>Субсидии бюджетам бюджетной системы Российской Федерации (межбюджетные субсидии)</t>
  </si>
  <si>
    <t>2 02 02 088 00 0000 151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</si>
  <si>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</si>
  <si>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2 02 02 089 00 0000 151</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</si>
  <si>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</si>
  <si>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2 02 02 215 00 0000 151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</si>
  <si>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</si>
  <si>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2 02 02 999 00 0000 151</t>
  </si>
  <si>
    <t>Прочие субсидии</t>
  </si>
  <si>
    <t>2 02 03 000 00 0000 151</t>
  </si>
  <si>
    <t>Субвенции бюджетам субъектов Российской Федерации и муниципальных образований</t>
  </si>
  <si>
    <t>2 02 03 003 00 0000 151</t>
  </si>
  <si>
    <t>Субвенции бюджетам на государственную регистрацию актов гражданского состояния</t>
  </si>
  <si>
    <t>2 02 03 007 00 0000 151</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</si>
  <si>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</si>
  <si>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2 02 03 015 00 0000 151</t>
  </si>
  <si>
    <t>Субвенции бюджетам на осуществление первичного воинского учета на территориях, где отсутствуют военные комиссариаты</t>
  </si>
  <si>
    <t>2 02 03 024 00 0000 151</t>
  </si>
  <si>
    <t>Субвенции местным бюджетам на выполнение передаваемых полномочий субъектов Российской Федерации</t>
  </si>
  <si>
    <t>2 02 03 029 00 0000 151</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</si>
  <si>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</si>
  <si>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2 02 03 070 00 0000 151</t>
  </si>
  <si>
    <t>Субвенции бюджетам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</si>
  <si>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2 02 03 119 00 0000 151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</si>
  <si>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</si>
  <si>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2 02 03 121 00 0000 151</t>
  </si>
  <si>
    <t>Субвенции бюджетам на проведение Всероссийской сельскохозяйственной переписи в 2016 году</t>
  </si>
  <si>
    <t>2 02 03 999 00 0000 151</t>
  </si>
  <si>
    <t>Прочие субвенции</t>
  </si>
  <si>
    <t>2 02 04 000 00 0000 151</t>
  </si>
  <si>
    <t>Иные межбюджетные трансферты</t>
  </si>
  <si>
    <t>2 02 04 014 00 0000 151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</si>
  <si>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</si>
  <si>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2 02 04 025 00 0000 151</t>
  </si>
  <si>
    <t>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</si>
  <si>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2 02 04 041 00 0000 151</t>
  </si>
  <si>
    <t>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</si>
  <si>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2 02 04 053 00 0000 151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</si>
  <si>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</si>
  <si>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2 02 04 999 00 0000 151</t>
  </si>
  <si>
    <t>Прочие межбюджетные трансферты, передаваемые бюджетам</t>
  </si>
  <si>
    <t>2 07 00 000 00 0000 000</t>
  </si>
  <si>
    <t>ПРОЧИЕ БЕЗВОЗМЕЗДНЫЕ ПОСТУПЛЕНИЯ</t>
  </si>
  <si>
    <t>2 07 05 000 05 0000 180</t>
  </si>
  <si>
    <t>Прочие безвозмездные поступления в бюджеты муниципальных районов</t>
  </si>
  <si>
    <t>2 07 05 030 05 0000 180</t>
  </si>
  <si>
    <t>2 18 00 000 00 0000 000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</si>
  <si>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</si>
  <si>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2 18 05 000 05 0000 151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</si>
  <si>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</si>
  <si>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2 19 00 000 00 0000 000</t>
  </si>
  <si>
    <t>ВОЗВРАТ ОСТАТКОВ СУБСИДИЙ, СУБВЕНЦИЙ И ИНЫХ МЕЖБЮДЖЕТНЫХ ТРАНСФЕРТОВ, ИМЕЮЩИХ ЦЕЛЕВОЕ НАЗНАЧЕНИЕ, ПРОШЛЫХ ЛЕТ</t>
  </si>
  <si>
    <t>2 19 05 000 05 0000 151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</si>
  <si>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</si>
  <si>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Итого</t>
  </si>
  <si>
    <t>Доходы</t>
  </si>
  <si>
    <t>Бюджетные назначения 2016  год</t>
  </si>
  <si>
    <t>Исполнено</t>
  </si>
  <si>
    <t>Сведения об исполнении бюджета муниципального образования муниципального района "Сыктывдинский" за 1 полугодие 2016 года</t>
  </si>
  <si>
    <t>Ассигнования 2016 год</t>
  </si>
  <si>
    <t>0100</t>
  </si>
  <si>
    <t>ОБЩЕГОСУДАРСТВЕННЫЕ ВОПРОСЫ</t>
  </si>
  <si>
    <t>0103</t>
  </si>
  <si>
    <t>Функционирование законодательных (представительных) органов государственной власти и представительных органов муниципальных образований</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</si>
  <si>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</si>
  <si>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</si>
  <si>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0105</t>
  </si>
  <si>
    <t>Судебная система</t>
  </si>
  <si>
    <t>0106</t>
  </si>
  <si>
    <t>Обеспечение деятельности финансовых, налоговых и таможенных органов и органов финансового (финансово-бюджетного) надзора</t>
  </si>
  <si>
    <t>0111</t>
  </si>
  <si>
    <t>Резервные фонды</t>
  </si>
  <si>
    <t>0113</t>
  </si>
  <si>
    <t>Другие общегосударственные вопросы</t>
  </si>
  <si>
    <t>0200</t>
  </si>
  <si>
    <t>НАЦИОНАЛЬНАЯ ОБОРОНА</t>
  </si>
  <si>
    <t>0203</t>
  </si>
  <si>
    <t>Мобилизационная и вневойсковая подготовка</t>
  </si>
  <si>
    <t>0300</t>
  </si>
  <si>
    <t>НАЦИОНАЛЬНАЯ БЕЗОПАСНОСТЬ И ПРАВООХРАНИТЕЛЬНАЯ ДЕЯТЕЛЬНОСТЬ</t>
  </si>
  <si>
    <t>0309</t>
  </si>
  <si>
    <t>Защита населения и территории от чрезвычайных ситуаций природного и техногенного характера, гражданская оборона</t>
  </si>
  <si>
    <t>0400</t>
  </si>
  <si>
    <t>НАЦИОНАЛЬНАЯ ЭКОНОМИКА</t>
  </si>
  <si>
    <t>0405</t>
  </si>
  <si>
    <t>Сельское хозяйство и рыболовство</t>
  </si>
  <si>
    <t>0409</t>
  </si>
  <si>
    <t>Дорожное хозяйство (дорожные фонды)</t>
  </si>
  <si>
    <t>0412</t>
  </si>
  <si>
    <t>Другие вопросы в области национальной экономики</t>
  </si>
  <si>
    <t>0500</t>
  </si>
  <si>
    <t>ЖИЛИЩНО-КОММУНАЛЬНОЕ ХОЗЯЙСТВО</t>
  </si>
  <si>
    <t>0501</t>
  </si>
  <si>
    <t>Жилищное хозяйство</t>
  </si>
  <si>
    <t>0502</t>
  </si>
  <si>
    <t>Коммунальное хозяйство</t>
  </si>
  <si>
    <t>0503</t>
  </si>
  <si>
    <t>Благоустройство</t>
  </si>
  <si>
    <t>0700</t>
  </si>
  <si>
    <t>ОБРАЗОВАНИЕ</t>
  </si>
  <si>
    <t>0701</t>
  </si>
  <si>
    <t>Дошкольное образование</t>
  </si>
  <si>
    <t>0702</t>
  </si>
  <si>
    <t>Общее образование</t>
  </si>
  <si>
    <t>0707</t>
  </si>
  <si>
    <t>Молодежная политика и оздоровление детей</t>
  </si>
  <si>
    <t>0709</t>
  </si>
  <si>
    <t>Другие вопросы в области образования</t>
  </si>
  <si>
    <t>0800</t>
  </si>
  <si>
    <t>КУЛЬТУРА, КИНЕМАТОГРАФИЯ</t>
  </si>
  <si>
    <t>0801</t>
  </si>
  <si>
    <t>Культура</t>
  </si>
  <si>
    <t>0804</t>
  </si>
  <si>
    <t>Другие вопросы в области культуры, кинематографии</t>
  </si>
  <si>
    <t>1000</t>
  </si>
  <si>
    <t>СОЦИАЛЬНАЯ ПОЛИТИКА</t>
  </si>
  <si>
    <t>1001</t>
  </si>
  <si>
    <t>Пенсионное обеспечение</t>
  </si>
  <si>
    <t>1003</t>
  </si>
  <si>
    <t>Социальное обеспечение населения</t>
  </si>
  <si>
    <t>1004</t>
  </si>
  <si>
    <t>Охрана семьи и детства</t>
  </si>
  <si>
    <t>1100</t>
  </si>
  <si>
    <t>ФИЗИЧЕСКАЯ КУЛЬТУРА И СПОРТ</t>
  </si>
  <si>
    <t>1101</t>
  </si>
  <si>
    <t>Физическая культура</t>
  </si>
  <si>
    <t>1300</t>
  </si>
  <si>
    <t>ОБСЛУЖИВАНИЕ ГОСУДАРСТВЕННОГО И МУНИЦИПАЛЬНОГО ДОЛГА</t>
  </si>
  <si>
    <t>1301</t>
  </si>
  <si>
    <t>Обслуживание государственного внутреннего и муниципального долга</t>
  </si>
  <si>
    <t>1400</t>
  </si>
  <si>
    <t>МЕЖБЮДЖЕТНЫЕ ТРАНСФЕРТЫ ОБЩЕГО ХАРАКТЕРА БЮДЖЕТАМ СУБЪЕКТОВ РОССИЙСКОЙ ФЕДЕРАЦИИ И МУНИЦИПАЛЬНЫХ ОБРАЗОВАНИЙ</t>
  </si>
  <si>
    <t>1401</t>
  </si>
  <si>
    <t>Дотации на выравнивание бюджетной обеспеченности субъектов Российской Федерации и муниципальных образований</t>
  </si>
  <si>
    <t>1402</t>
  </si>
  <si>
    <t>Иные дотации</t>
  </si>
  <si>
    <t>Расходы</t>
  </si>
  <si>
    <t>Источники внутреннего финансирования дефицита бюджета</t>
  </si>
  <si>
    <t>Бюджетные кредиты от других бюджетов бюджетной системы Российской Федерации</t>
  </si>
  <si>
    <t>Иные источники внутреннего финансирования дефицитов бюджетов</t>
  </si>
  <si>
    <t>Изменение остатков средств на счетах по учету средств бюджета</t>
  </si>
  <si>
    <t>Итого источников финансирования</t>
  </si>
  <si>
    <t>Кредиты кредитных организаций Российской Федерации</t>
  </si>
</sst>
</file>

<file path=xl/styles.xml><?xml version="1.0" encoding="utf-8"?>
<styleSheet xmlns="http://schemas.openxmlformats.org/spreadsheetml/2006/main">
  <numFmts count="4">
    <numFmt numFmtId="173" formatCode="#,##0.0"/>
    <numFmt numFmtId="174" formatCode="?"/>
    <numFmt numFmtId="175" formatCode="#,##0.0_р_."/>
    <numFmt numFmtId="178" formatCode="#,##0.0_ ;\-#,##0.0\ "/>
  </numFmts>
  <fonts count="5">
    <font>
      <sz val="10"/>
      <name val="Arial"/>
    </font>
    <font>
      <sz val="8.5"/>
      <name val="MS Sans Serif"/>
    </font>
    <font>
      <b/>
      <sz val="8"/>
      <name val="Times New Roman"/>
      <family val="1"/>
      <charset val="204"/>
    </font>
    <font>
      <sz val="8"/>
      <name val="Times New Roman"/>
      <family val="1"/>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24">
    <xf numFmtId="0" fontId="0" fillId="0" borderId="0" xfId="0"/>
    <xf numFmtId="0" fontId="1" fillId="0" borderId="0" xfId="0" applyFont="1" applyBorder="1" applyAlignment="1" applyProtection="1"/>
    <xf numFmtId="49" fontId="2" fillId="0" borderId="0" xfId="0" applyNumberFormat="1" applyFont="1" applyBorder="1" applyAlignment="1">
      <alignment horizontal="center" vertical="center" wrapText="1"/>
    </xf>
    <xf numFmtId="0" fontId="4" fillId="0" borderId="0" xfId="0" applyFont="1" applyBorder="1" applyAlignment="1">
      <alignment horizontal="center" wrapText="1"/>
    </xf>
    <xf numFmtId="0" fontId="3" fillId="0" borderId="0" xfId="0" applyFont="1" applyBorder="1"/>
    <xf numFmtId="0" fontId="2" fillId="0" borderId="0" xfId="0" applyFont="1" applyBorder="1"/>
    <xf numFmtId="0" fontId="3" fillId="0" borderId="0" xfId="0" applyFont="1" applyBorder="1" applyAlignment="1">
      <alignment horizontal="center"/>
    </xf>
    <xf numFmtId="0" fontId="3" fillId="0" borderId="0" xfId="0" applyFont="1" applyBorder="1" applyAlignment="1">
      <alignment wrapText="1"/>
    </xf>
    <xf numFmtId="175" fontId="3" fillId="0" borderId="0" xfId="0" applyNumberFormat="1" applyFont="1" applyBorder="1" applyAlignment="1">
      <alignment horizontal="center" wrapText="1"/>
    </xf>
    <xf numFmtId="175" fontId="3" fillId="0" borderId="0" xfId="0" applyNumberFormat="1" applyFont="1" applyBorder="1" applyAlignment="1">
      <alignment horizontal="center"/>
    </xf>
    <xf numFmtId="175" fontId="2" fillId="2" borderId="0" xfId="0" applyNumberFormat="1" applyFont="1" applyFill="1" applyBorder="1" applyAlignment="1">
      <alignment horizontal="center"/>
    </xf>
    <xf numFmtId="178" fontId="0" fillId="0" borderId="0" xfId="0" applyNumberFormat="1"/>
    <xf numFmtId="49" fontId="2" fillId="0" borderId="0" xfId="0" applyNumberFormat="1" applyFont="1" applyBorder="1" applyAlignment="1" applyProtection="1">
      <alignment horizontal="center" vertical="center" wrapText="1"/>
    </xf>
    <xf numFmtId="49" fontId="2" fillId="0" borderId="0" xfId="0" applyNumberFormat="1" applyFont="1" applyBorder="1" applyAlignment="1" applyProtection="1">
      <alignment horizontal="left" vertical="center" wrapText="1"/>
    </xf>
    <xf numFmtId="173" fontId="2" fillId="0" borderId="0" xfId="0" applyNumberFormat="1" applyFont="1" applyBorder="1" applyAlignment="1" applyProtection="1">
      <alignment horizontal="right" vertical="center" wrapText="1"/>
    </xf>
    <xf numFmtId="49" fontId="3" fillId="0" borderId="0" xfId="0" applyNumberFormat="1" applyFont="1" applyBorder="1" applyAlignment="1" applyProtection="1">
      <alignment horizontal="center" vertical="center" wrapText="1"/>
    </xf>
    <xf numFmtId="174" fontId="3" fillId="0" borderId="0" xfId="0" applyNumberFormat="1" applyFont="1" applyBorder="1" applyAlignment="1" applyProtection="1">
      <alignment horizontal="left" vertical="center" wrapText="1"/>
    </xf>
    <xf numFmtId="173" fontId="3" fillId="0" borderId="0" xfId="0" applyNumberFormat="1" applyFont="1" applyBorder="1" applyAlignment="1" applyProtection="1">
      <alignment horizontal="right" vertical="center" wrapText="1"/>
    </xf>
    <xf numFmtId="49" fontId="3" fillId="0" borderId="0" xfId="0" applyNumberFormat="1" applyFont="1" applyBorder="1" applyAlignment="1" applyProtection="1">
      <alignment horizontal="left" vertical="center" wrapText="1"/>
    </xf>
    <xf numFmtId="49" fontId="2" fillId="0" borderId="0" xfId="0" applyNumberFormat="1" applyFont="1" applyBorder="1" applyAlignment="1" applyProtection="1">
      <alignment horizontal="center"/>
    </xf>
    <xf numFmtId="49" fontId="2" fillId="0" borderId="0" xfId="0" applyNumberFormat="1" applyFont="1" applyBorder="1" applyAlignment="1" applyProtection="1">
      <alignment horizontal="left"/>
    </xf>
    <xf numFmtId="173" fontId="2" fillId="0" borderId="0" xfId="0" applyNumberFormat="1" applyFont="1" applyBorder="1" applyAlignment="1" applyProtection="1">
      <alignment horizontal="right"/>
    </xf>
    <xf numFmtId="0" fontId="0" fillId="0" borderId="0" xfId="0" applyBorder="1"/>
    <xf numFmtId="0" fontId="2" fillId="0" borderId="0" xfId="0" applyFont="1" applyBorder="1" applyAlignment="1">
      <alignment horizontal="center" vertical="center"/>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D146"/>
  <sheetViews>
    <sheetView showGridLines="0" tabSelected="1" topLeftCell="A118" workbookViewId="0">
      <selection activeCell="E149" sqref="E149"/>
    </sheetView>
  </sheetViews>
  <sheetFormatPr defaultRowHeight="12.75" customHeight="1" outlineLevelRow="3"/>
  <cols>
    <col min="1" max="1" width="18" customWidth="1"/>
    <col min="2" max="2" width="48.85546875" customWidth="1"/>
    <col min="3" max="3" width="11" customWidth="1"/>
    <col min="4" max="4" width="9.7109375" customWidth="1"/>
    <col min="5" max="5" width="13.140625" customWidth="1"/>
    <col min="6" max="8" width="9.140625" customWidth="1"/>
  </cols>
  <sheetData>
    <row r="1" spans="1:4" ht="12.75" customHeight="1">
      <c r="A1" s="3" t="s">
        <v>181</v>
      </c>
      <c r="B1" s="3"/>
      <c r="C1" s="3"/>
      <c r="D1" s="3"/>
    </row>
    <row r="2" spans="1:4">
      <c r="A2" s="3"/>
      <c r="B2" s="3"/>
      <c r="C2" s="3"/>
      <c r="D2" s="3"/>
    </row>
    <row r="3" spans="1:4">
      <c r="A3" s="1"/>
    </row>
    <row r="4" spans="1:4" ht="31.5">
      <c r="A4" s="12"/>
      <c r="B4" s="2" t="s">
        <v>178</v>
      </c>
      <c r="C4" s="2" t="s">
        <v>179</v>
      </c>
      <c r="D4" s="2" t="s">
        <v>180</v>
      </c>
    </row>
    <row r="5" spans="1:4" ht="13.5" customHeight="1">
      <c r="A5" s="12" t="s">
        <v>0</v>
      </c>
      <c r="B5" s="13" t="s">
        <v>1</v>
      </c>
      <c r="C5" s="14">
        <v>280888.2</v>
      </c>
      <c r="D5" s="14">
        <v>148022.6</v>
      </c>
    </row>
    <row r="6" spans="1:4" ht="11.25" customHeight="1" outlineLevel="1">
      <c r="A6" s="12" t="s">
        <v>2</v>
      </c>
      <c r="B6" s="13" t="s">
        <v>3</v>
      </c>
      <c r="C6" s="14">
        <v>183939</v>
      </c>
      <c r="D6" s="14">
        <v>96417.2</v>
      </c>
    </row>
    <row r="7" spans="1:4" ht="48.75" customHeight="1" outlineLevel="3">
      <c r="A7" s="15" t="s">
        <v>4</v>
      </c>
      <c r="B7" s="16" t="s">
        <v>5</v>
      </c>
      <c r="C7" s="17">
        <v>182789</v>
      </c>
      <c r="D7" s="17">
        <v>95936.5</v>
      </c>
    </row>
    <row r="8" spans="1:4" ht="78.75" customHeight="1" outlineLevel="3">
      <c r="A8" s="15" t="s">
        <v>6</v>
      </c>
      <c r="B8" s="16" t="s">
        <v>7</v>
      </c>
      <c r="C8" s="17">
        <v>150</v>
      </c>
      <c r="D8" s="17">
        <v>83.2</v>
      </c>
    </row>
    <row r="9" spans="1:4" ht="33.75" outlineLevel="3">
      <c r="A9" s="15" t="s">
        <v>8</v>
      </c>
      <c r="B9" s="18" t="s">
        <v>9</v>
      </c>
      <c r="C9" s="17">
        <v>1000</v>
      </c>
      <c r="D9" s="17">
        <v>397.6</v>
      </c>
    </row>
    <row r="10" spans="1:4" ht="31.5" outlineLevel="1">
      <c r="A10" s="12" t="s">
        <v>10</v>
      </c>
      <c r="B10" s="13" t="s">
        <v>11</v>
      </c>
      <c r="C10" s="14">
        <v>26606.2</v>
      </c>
      <c r="D10" s="14">
        <v>10547.6</v>
      </c>
    </row>
    <row r="11" spans="1:4" ht="45" outlineLevel="3">
      <c r="A11" s="15" t="s">
        <v>12</v>
      </c>
      <c r="B11" s="18" t="s">
        <v>13</v>
      </c>
      <c r="C11" s="17">
        <v>7000</v>
      </c>
      <c r="D11" s="17">
        <v>3587.4</v>
      </c>
    </row>
    <row r="12" spans="1:4" ht="56.25" outlineLevel="3">
      <c r="A12" s="15" t="s">
        <v>14</v>
      </c>
      <c r="B12" s="16" t="s">
        <v>15</v>
      </c>
      <c r="C12" s="17">
        <v>250</v>
      </c>
      <c r="D12" s="17">
        <v>59.1</v>
      </c>
    </row>
    <row r="13" spans="1:4" ht="45" outlineLevel="3">
      <c r="A13" s="15" t="s">
        <v>16</v>
      </c>
      <c r="B13" s="18" t="s">
        <v>17</v>
      </c>
      <c r="C13" s="17">
        <v>19206.2</v>
      </c>
      <c r="D13" s="17">
        <v>7465.8</v>
      </c>
    </row>
    <row r="14" spans="1:4" ht="45" outlineLevel="3">
      <c r="A14" s="15" t="s">
        <v>18</v>
      </c>
      <c r="B14" s="18" t="s">
        <v>19</v>
      </c>
      <c r="C14" s="17">
        <v>150</v>
      </c>
      <c r="D14" s="17">
        <v>-564.70000000000005</v>
      </c>
    </row>
    <row r="15" spans="1:4" ht="15.75" customHeight="1" outlineLevel="1">
      <c r="A15" s="12" t="s">
        <v>20</v>
      </c>
      <c r="B15" s="13" t="s">
        <v>21</v>
      </c>
      <c r="C15" s="14">
        <v>44687</v>
      </c>
      <c r="D15" s="14">
        <v>22562.9</v>
      </c>
    </row>
    <row r="16" spans="1:4" ht="22.5" outlineLevel="3">
      <c r="A16" s="15" t="s">
        <v>22</v>
      </c>
      <c r="B16" s="18" t="s">
        <v>23</v>
      </c>
      <c r="C16" s="17">
        <v>14102</v>
      </c>
      <c r="D16" s="17">
        <v>4471.6000000000004</v>
      </c>
    </row>
    <row r="17" spans="1:4" ht="27" customHeight="1" outlineLevel="3">
      <c r="A17" s="15" t="s">
        <v>24</v>
      </c>
      <c r="B17" s="18" t="s">
        <v>25</v>
      </c>
      <c r="C17" s="17">
        <v>3175</v>
      </c>
      <c r="D17" s="17">
        <v>3981.3</v>
      </c>
    </row>
    <row r="18" spans="1:4" ht="15" customHeight="1" outlineLevel="3">
      <c r="A18" s="15" t="s">
        <v>27</v>
      </c>
      <c r="B18" s="18" t="s">
        <v>26</v>
      </c>
      <c r="C18" s="17">
        <v>9052</v>
      </c>
      <c r="D18" s="17">
        <v>4802.8999999999996</v>
      </c>
    </row>
    <row r="19" spans="1:4" ht="33.75" outlineLevel="3">
      <c r="A19" s="15" t="s">
        <v>28</v>
      </c>
      <c r="B19" s="18" t="s">
        <v>29</v>
      </c>
      <c r="C19" s="17">
        <v>0</v>
      </c>
      <c r="D19" s="17">
        <v>27</v>
      </c>
    </row>
    <row r="20" spans="1:4" ht="13.5" customHeight="1" outlineLevel="3">
      <c r="A20" s="15" t="s">
        <v>31</v>
      </c>
      <c r="B20" s="18" t="s">
        <v>30</v>
      </c>
      <c r="C20" s="17">
        <v>17588</v>
      </c>
      <c r="D20" s="17">
        <v>8981.5</v>
      </c>
    </row>
    <row r="21" spans="1:4" ht="33.75" outlineLevel="3">
      <c r="A21" s="15" t="s">
        <v>32</v>
      </c>
      <c r="B21" s="18" t="s">
        <v>33</v>
      </c>
      <c r="C21" s="17">
        <v>770</v>
      </c>
      <c r="D21" s="17">
        <v>298.5</v>
      </c>
    </row>
    <row r="22" spans="1:4" ht="13.5" customHeight="1" outlineLevel="1">
      <c r="A22" s="12" t="s">
        <v>34</v>
      </c>
      <c r="B22" s="13" t="s">
        <v>35</v>
      </c>
      <c r="C22" s="14">
        <v>2300</v>
      </c>
      <c r="D22" s="14">
        <v>1849.7</v>
      </c>
    </row>
    <row r="23" spans="1:4" ht="33.75" outlineLevel="3">
      <c r="A23" s="15" t="s">
        <v>36</v>
      </c>
      <c r="B23" s="18" t="s">
        <v>37</v>
      </c>
      <c r="C23" s="17">
        <v>2300</v>
      </c>
      <c r="D23" s="17">
        <v>1849.7</v>
      </c>
    </row>
    <row r="24" spans="1:4" ht="31.5" outlineLevel="1">
      <c r="A24" s="12" t="s">
        <v>38</v>
      </c>
      <c r="B24" s="13" t="s">
        <v>39</v>
      </c>
      <c r="C24" s="14">
        <v>8485</v>
      </c>
      <c r="D24" s="14">
        <v>6315.5</v>
      </c>
    </row>
    <row r="25" spans="1:4" ht="45" outlineLevel="3">
      <c r="A25" s="15" t="s">
        <v>40</v>
      </c>
      <c r="B25" s="18" t="s">
        <v>41</v>
      </c>
      <c r="C25" s="17">
        <v>6200</v>
      </c>
      <c r="D25" s="17">
        <v>3658</v>
      </c>
    </row>
    <row r="26" spans="1:4" ht="56.25" outlineLevel="3">
      <c r="A26" s="15" t="s">
        <v>42</v>
      </c>
      <c r="B26" s="16" t="s">
        <v>43</v>
      </c>
      <c r="C26" s="17">
        <v>0</v>
      </c>
      <c r="D26" s="17">
        <v>550.4</v>
      </c>
    </row>
    <row r="27" spans="1:4" ht="56.25" outlineLevel="3">
      <c r="A27" s="15" t="s">
        <v>44</v>
      </c>
      <c r="B27" s="16" t="s">
        <v>45</v>
      </c>
      <c r="C27" s="17">
        <v>2240</v>
      </c>
      <c r="D27" s="17">
        <v>2044.1</v>
      </c>
    </row>
    <row r="28" spans="1:4" ht="56.25" outlineLevel="3">
      <c r="A28" s="15" t="s">
        <v>46</v>
      </c>
      <c r="B28" s="16" t="s">
        <v>47</v>
      </c>
      <c r="C28" s="17">
        <v>45</v>
      </c>
      <c r="D28" s="17">
        <v>63.1</v>
      </c>
    </row>
    <row r="29" spans="1:4" ht="17.25" customHeight="1" outlineLevel="1">
      <c r="A29" s="12" t="s">
        <v>48</v>
      </c>
      <c r="B29" s="13" t="s">
        <v>49</v>
      </c>
      <c r="C29" s="14">
        <v>904</v>
      </c>
      <c r="D29" s="14">
        <v>563.20000000000005</v>
      </c>
    </row>
    <row r="30" spans="1:4" ht="22.5" outlineLevel="3">
      <c r="A30" s="15" t="s">
        <v>50</v>
      </c>
      <c r="B30" s="18" t="s">
        <v>51</v>
      </c>
      <c r="C30" s="17">
        <v>200</v>
      </c>
      <c r="D30" s="17">
        <v>104.6</v>
      </c>
    </row>
    <row r="31" spans="1:4" ht="22.5" outlineLevel="3">
      <c r="A31" s="15" t="s">
        <v>52</v>
      </c>
      <c r="B31" s="18" t="s">
        <v>53</v>
      </c>
      <c r="C31" s="17">
        <v>0</v>
      </c>
      <c r="D31" s="17">
        <v>0.3</v>
      </c>
    </row>
    <row r="32" spans="1:4" ht="14.25" customHeight="1" outlineLevel="3">
      <c r="A32" s="15" t="s">
        <v>54</v>
      </c>
      <c r="B32" s="18" t="s">
        <v>55</v>
      </c>
      <c r="C32" s="17">
        <v>284</v>
      </c>
      <c r="D32" s="17">
        <v>284.3</v>
      </c>
    </row>
    <row r="33" spans="1:4" ht="15.75" customHeight="1" outlineLevel="3">
      <c r="A33" s="15" t="s">
        <v>56</v>
      </c>
      <c r="B33" s="18" t="s">
        <v>57</v>
      </c>
      <c r="C33" s="17">
        <v>420</v>
      </c>
      <c r="D33" s="17">
        <v>174</v>
      </c>
    </row>
    <row r="34" spans="1:4" ht="21" outlineLevel="1">
      <c r="A34" s="12" t="s">
        <v>58</v>
      </c>
      <c r="B34" s="13" t="s">
        <v>59</v>
      </c>
      <c r="C34" s="14">
        <v>0</v>
      </c>
      <c r="D34" s="14">
        <v>34.200000000000003</v>
      </c>
    </row>
    <row r="35" spans="1:4" ht="12" customHeight="1" outlineLevel="3">
      <c r="A35" s="15" t="s">
        <v>60</v>
      </c>
      <c r="B35" s="18" t="s">
        <v>61</v>
      </c>
      <c r="C35" s="17">
        <v>0</v>
      </c>
      <c r="D35" s="17">
        <v>34.200000000000003</v>
      </c>
    </row>
    <row r="36" spans="1:4" ht="21" outlineLevel="1">
      <c r="A36" s="12" t="s">
        <v>62</v>
      </c>
      <c r="B36" s="13" t="s">
        <v>63</v>
      </c>
      <c r="C36" s="14">
        <v>4150</v>
      </c>
      <c r="D36" s="14">
        <v>2522.1</v>
      </c>
    </row>
    <row r="37" spans="1:4" ht="67.5" outlineLevel="3">
      <c r="A37" s="15" t="s">
        <v>64</v>
      </c>
      <c r="B37" s="16" t="s">
        <v>65</v>
      </c>
      <c r="C37" s="17">
        <v>1150</v>
      </c>
      <c r="D37" s="17">
        <v>74.2</v>
      </c>
    </row>
    <row r="38" spans="1:4" ht="22.5" outlineLevel="3">
      <c r="A38" s="15" t="s">
        <v>66</v>
      </c>
      <c r="B38" s="18" t="s">
        <v>67</v>
      </c>
      <c r="C38" s="17">
        <v>2000</v>
      </c>
      <c r="D38" s="17">
        <v>1380.1</v>
      </c>
    </row>
    <row r="39" spans="1:4" ht="33.75" outlineLevel="3">
      <c r="A39" s="15" t="s">
        <v>68</v>
      </c>
      <c r="B39" s="18" t="s">
        <v>69</v>
      </c>
      <c r="C39" s="17">
        <v>500</v>
      </c>
      <c r="D39" s="17">
        <v>321.8</v>
      </c>
    </row>
    <row r="40" spans="1:4" ht="45" outlineLevel="3">
      <c r="A40" s="15" t="s">
        <v>70</v>
      </c>
      <c r="B40" s="18" t="s">
        <v>71</v>
      </c>
      <c r="C40" s="17">
        <v>500</v>
      </c>
      <c r="D40" s="17">
        <v>746</v>
      </c>
    </row>
    <row r="41" spans="1:4" ht="21" outlineLevel="1">
      <c r="A41" s="12" t="s">
        <v>72</v>
      </c>
      <c r="B41" s="13" t="s">
        <v>73</v>
      </c>
      <c r="C41" s="14">
        <v>9772</v>
      </c>
      <c r="D41" s="14">
        <v>7164.8</v>
      </c>
    </row>
    <row r="42" spans="1:4" ht="56.25" outlineLevel="3">
      <c r="A42" s="15" t="s">
        <v>74</v>
      </c>
      <c r="B42" s="16" t="s">
        <v>75</v>
      </c>
      <c r="C42" s="17">
        <v>25</v>
      </c>
      <c r="D42" s="17">
        <v>10</v>
      </c>
    </row>
    <row r="43" spans="1:4" ht="45" outlineLevel="3">
      <c r="A43" s="15" t="s">
        <v>76</v>
      </c>
      <c r="B43" s="18" t="s">
        <v>77</v>
      </c>
      <c r="C43" s="17">
        <v>9</v>
      </c>
      <c r="D43" s="17">
        <v>6.3</v>
      </c>
    </row>
    <row r="44" spans="1:4" ht="45" outlineLevel="3">
      <c r="A44" s="15" t="s">
        <v>78</v>
      </c>
      <c r="B44" s="18" t="s">
        <v>79</v>
      </c>
      <c r="C44" s="17">
        <v>110</v>
      </c>
      <c r="D44" s="17">
        <v>0</v>
      </c>
    </row>
    <row r="45" spans="1:4" ht="67.5" outlineLevel="3">
      <c r="A45" s="15" t="s">
        <v>80</v>
      </c>
      <c r="B45" s="16" t="s">
        <v>81</v>
      </c>
      <c r="C45" s="17">
        <v>0</v>
      </c>
      <c r="D45" s="17">
        <v>12</v>
      </c>
    </row>
    <row r="46" spans="1:4" ht="45" outlineLevel="3">
      <c r="A46" s="15" t="s">
        <v>82</v>
      </c>
      <c r="B46" s="18" t="s">
        <v>83</v>
      </c>
      <c r="C46" s="17">
        <v>0</v>
      </c>
      <c r="D46" s="17">
        <v>37</v>
      </c>
    </row>
    <row r="47" spans="1:4" ht="33.75" outlineLevel="3">
      <c r="A47" s="15" t="s">
        <v>84</v>
      </c>
      <c r="B47" s="18" t="s">
        <v>85</v>
      </c>
      <c r="C47" s="17">
        <v>0</v>
      </c>
      <c r="D47" s="17">
        <v>17.7</v>
      </c>
    </row>
    <row r="48" spans="1:4" ht="22.5" outlineLevel="3">
      <c r="A48" s="15" t="s">
        <v>86</v>
      </c>
      <c r="B48" s="18" t="s">
        <v>87</v>
      </c>
      <c r="C48" s="17">
        <v>0</v>
      </c>
      <c r="D48" s="17">
        <v>63</v>
      </c>
    </row>
    <row r="49" spans="1:4" ht="33.75" outlineLevel="3">
      <c r="A49" s="15" t="s">
        <v>88</v>
      </c>
      <c r="B49" s="18" t="s">
        <v>89</v>
      </c>
      <c r="C49" s="17">
        <v>0</v>
      </c>
      <c r="D49" s="17">
        <v>5</v>
      </c>
    </row>
    <row r="50" spans="1:4" ht="22.5" outlineLevel="3">
      <c r="A50" s="15" t="s">
        <v>90</v>
      </c>
      <c r="B50" s="18" t="s">
        <v>91</v>
      </c>
      <c r="C50" s="17">
        <v>100</v>
      </c>
      <c r="D50" s="17">
        <v>66</v>
      </c>
    </row>
    <row r="51" spans="1:4" ht="22.5" outlineLevel="3">
      <c r="A51" s="15" t="s">
        <v>92</v>
      </c>
      <c r="B51" s="18" t="s">
        <v>93</v>
      </c>
      <c r="C51" s="17">
        <v>100</v>
      </c>
      <c r="D51" s="17">
        <v>43.3</v>
      </c>
    </row>
    <row r="52" spans="1:4" ht="45" outlineLevel="3">
      <c r="A52" s="15" t="s">
        <v>94</v>
      </c>
      <c r="B52" s="18" t="s">
        <v>95</v>
      </c>
      <c r="C52" s="17">
        <v>90</v>
      </c>
      <c r="D52" s="17">
        <v>0</v>
      </c>
    </row>
    <row r="53" spans="1:4" ht="67.5" outlineLevel="3">
      <c r="A53" s="15" t="s">
        <v>96</v>
      </c>
      <c r="B53" s="16" t="s">
        <v>97</v>
      </c>
      <c r="C53" s="17">
        <v>0</v>
      </c>
      <c r="D53" s="17">
        <v>0.6</v>
      </c>
    </row>
    <row r="54" spans="1:4" ht="22.5" outlineLevel="3">
      <c r="A54" s="15" t="s">
        <v>98</v>
      </c>
      <c r="B54" s="18" t="s">
        <v>99</v>
      </c>
      <c r="C54" s="17">
        <v>305</v>
      </c>
      <c r="D54" s="17">
        <v>40</v>
      </c>
    </row>
    <row r="55" spans="1:4" ht="22.5" outlineLevel="3">
      <c r="A55" s="15" t="s">
        <v>100</v>
      </c>
      <c r="B55" s="18" t="s">
        <v>101</v>
      </c>
      <c r="C55" s="17">
        <v>380</v>
      </c>
      <c r="D55" s="17">
        <v>388.2</v>
      </c>
    </row>
    <row r="56" spans="1:4" ht="45" outlineLevel="3">
      <c r="A56" s="15" t="s">
        <v>102</v>
      </c>
      <c r="B56" s="18" t="s">
        <v>103</v>
      </c>
      <c r="C56" s="17">
        <v>400</v>
      </c>
      <c r="D56" s="17">
        <v>0</v>
      </c>
    </row>
    <row r="57" spans="1:4" ht="78.75" outlineLevel="3">
      <c r="A57" s="15" t="s">
        <v>104</v>
      </c>
      <c r="B57" s="16" t="s">
        <v>105</v>
      </c>
      <c r="C57" s="17">
        <v>0</v>
      </c>
      <c r="D57" s="17">
        <v>328.8</v>
      </c>
    </row>
    <row r="58" spans="1:4" ht="24.75" customHeight="1" outlineLevel="3">
      <c r="A58" s="15" t="s">
        <v>106</v>
      </c>
      <c r="B58" s="18" t="s">
        <v>107</v>
      </c>
      <c r="C58" s="17">
        <v>8253</v>
      </c>
      <c r="D58" s="17">
        <v>6146.9</v>
      </c>
    </row>
    <row r="59" spans="1:4" ht="15" customHeight="1" outlineLevel="1">
      <c r="A59" s="12" t="s">
        <v>108</v>
      </c>
      <c r="B59" s="13" t="s">
        <v>109</v>
      </c>
      <c r="C59" s="14">
        <v>45</v>
      </c>
      <c r="D59" s="14">
        <v>45.5</v>
      </c>
    </row>
    <row r="60" spans="1:4" ht="12" customHeight="1" outlineLevel="3">
      <c r="A60" s="15" t="s">
        <v>110</v>
      </c>
      <c r="B60" s="18" t="s">
        <v>111</v>
      </c>
      <c r="C60" s="17">
        <v>45</v>
      </c>
      <c r="D60" s="17">
        <v>45.5</v>
      </c>
    </row>
    <row r="61" spans="1:4" ht="15.75" customHeight="1">
      <c r="A61" s="12" t="s">
        <v>112</v>
      </c>
      <c r="B61" s="13" t="s">
        <v>113</v>
      </c>
      <c r="C61" s="14">
        <f>C62+C87+C90+C92</f>
        <v>666322.4</v>
      </c>
      <c r="D61" s="14">
        <f>D62+D87+D90+D92</f>
        <v>356691.10000000003</v>
      </c>
    </row>
    <row r="62" spans="1:4" ht="24" customHeight="1" outlineLevel="1">
      <c r="A62" s="12" t="s">
        <v>114</v>
      </c>
      <c r="B62" s="13" t="s">
        <v>115</v>
      </c>
      <c r="C62" s="14">
        <f>C63+C66+C71+C81</f>
        <v>663053.1</v>
      </c>
      <c r="D62" s="14">
        <f>D63+D66+D71+D81</f>
        <v>356110.4</v>
      </c>
    </row>
    <row r="63" spans="1:4" ht="21" outlineLevel="2">
      <c r="A63" s="12" t="s">
        <v>116</v>
      </c>
      <c r="B63" s="13" t="s">
        <v>117</v>
      </c>
      <c r="C63" s="14">
        <v>98340.5</v>
      </c>
      <c r="D63" s="14">
        <v>47444.9</v>
      </c>
    </row>
    <row r="64" spans="1:4" ht="15" customHeight="1" outlineLevel="3">
      <c r="A64" s="15" t="s">
        <v>118</v>
      </c>
      <c r="B64" s="18" t="s">
        <v>119</v>
      </c>
      <c r="C64" s="17">
        <v>12094.3</v>
      </c>
      <c r="D64" s="17">
        <v>6023</v>
      </c>
    </row>
    <row r="65" spans="1:4" ht="22.5" outlineLevel="3">
      <c r="A65" s="15" t="s">
        <v>120</v>
      </c>
      <c r="B65" s="18" t="s">
        <v>121</v>
      </c>
      <c r="C65" s="17">
        <v>86246.2</v>
      </c>
      <c r="D65" s="17">
        <v>41422</v>
      </c>
    </row>
    <row r="66" spans="1:4" ht="21" outlineLevel="2">
      <c r="A66" s="12" t="s">
        <v>122</v>
      </c>
      <c r="B66" s="13" t="s">
        <v>123</v>
      </c>
      <c r="C66" s="14">
        <f>C67+C68+C69+C70</f>
        <v>56633.7</v>
      </c>
      <c r="D66" s="14">
        <f>D67+D68+D69+D70</f>
        <v>33922.800000000003</v>
      </c>
    </row>
    <row r="67" spans="1:4" ht="67.5" outlineLevel="3">
      <c r="A67" s="15" t="s">
        <v>124</v>
      </c>
      <c r="B67" s="16" t="s">
        <v>125</v>
      </c>
      <c r="C67" s="17">
        <v>30337.8</v>
      </c>
      <c r="D67" s="17">
        <v>18108.599999999999</v>
      </c>
    </row>
    <row r="68" spans="1:4" ht="49.5" customHeight="1" outlineLevel="3">
      <c r="A68" s="15" t="s">
        <v>126</v>
      </c>
      <c r="B68" s="18" t="s">
        <v>127</v>
      </c>
      <c r="C68" s="17">
        <v>8337.2999999999993</v>
      </c>
      <c r="D68" s="17">
        <v>2501.1999999999998</v>
      </c>
    </row>
    <row r="69" spans="1:4" ht="38.25" customHeight="1" outlineLevel="3">
      <c r="A69" s="15" t="s">
        <v>128</v>
      </c>
      <c r="B69" s="18" t="s">
        <v>129</v>
      </c>
      <c r="C69" s="17"/>
      <c r="D69" s="17">
        <v>1000</v>
      </c>
    </row>
    <row r="70" spans="1:4" ht="15" customHeight="1" outlineLevel="3">
      <c r="A70" s="15" t="s">
        <v>130</v>
      </c>
      <c r="B70" s="18" t="s">
        <v>131</v>
      </c>
      <c r="C70" s="17">
        <v>17958.599999999999</v>
      </c>
      <c r="D70" s="17">
        <v>12313</v>
      </c>
    </row>
    <row r="71" spans="1:4" ht="21" outlineLevel="2">
      <c r="A71" s="12" t="s">
        <v>132</v>
      </c>
      <c r="B71" s="13" t="s">
        <v>133</v>
      </c>
      <c r="C71" s="14">
        <v>495328.5</v>
      </c>
      <c r="D71" s="14">
        <v>265714</v>
      </c>
    </row>
    <row r="72" spans="1:4" ht="22.5" outlineLevel="3">
      <c r="A72" s="15" t="s">
        <v>134</v>
      </c>
      <c r="B72" s="18" t="s">
        <v>135</v>
      </c>
      <c r="C72" s="17">
        <v>134.6</v>
      </c>
      <c r="D72" s="17">
        <v>67.3</v>
      </c>
    </row>
    <row r="73" spans="1:4" ht="33.75" outlineLevel="3">
      <c r="A73" s="15" t="s">
        <v>136</v>
      </c>
      <c r="B73" s="18" t="s">
        <v>137</v>
      </c>
      <c r="C73" s="17">
        <v>77</v>
      </c>
      <c r="D73" s="17">
        <v>38.5</v>
      </c>
    </row>
    <row r="74" spans="1:4" ht="22.5" outlineLevel="3">
      <c r="A74" s="15" t="s">
        <v>138</v>
      </c>
      <c r="B74" s="18" t="s">
        <v>139</v>
      </c>
      <c r="C74" s="17">
        <v>2198.9</v>
      </c>
      <c r="D74" s="17">
        <v>1099.4000000000001</v>
      </c>
    </row>
    <row r="75" spans="1:4" ht="22.5" outlineLevel="3">
      <c r="A75" s="15" t="s">
        <v>140</v>
      </c>
      <c r="B75" s="18" t="s">
        <v>141</v>
      </c>
      <c r="C75" s="17">
        <v>29328.2</v>
      </c>
      <c r="D75" s="17">
        <v>9646.2999999999993</v>
      </c>
    </row>
    <row r="76" spans="1:4" ht="56.25" outlineLevel="3">
      <c r="A76" s="15" t="s">
        <v>142</v>
      </c>
      <c r="B76" s="18" t="s">
        <v>143</v>
      </c>
      <c r="C76" s="17">
        <v>9191.7000000000007</v>
      </c>
      <c r="D76" s="17">
        <v>4202.6000000000004</v>
      </c>
    </row>
    <row r="77" spans="1:4" ht="45" outlineLevel="3">
      <c r="A77" s="15" t="s">
        <v>144</v>
      </c>
      <c r="B77" s="18" t="s">
        <v>145</v>
      </c>
      <c r="C77" s="17">
        <v>723</v>
      </c>
      <c r="D77" s="17">
        <v>723</v>
      </c>
    </row>
    <row r="78" spans="1:4" ht="45" outlineLevel="3">
      <c r="A78" s="15" t="s">
        <v>146</v>
      </c>
      <c r="B78" s="18" t="s">
        <v>147</v>
      </c>
      <c r="C78" s="17">
        <v>2750.4</v>
      </c>
      <c r="D78" s="17">
        <v>0</v>
      </c>
    </row>
    <row r="79" spans="1:4" ht="22.5" outlineLevel="3">
      <c r="A79" s="15" t="s">
        <v>148</v>
      </c>
      <c r="B79" s="18" t="s">
        <v>149</v>
      </c>
      <c r="C79" s="17">
        <v>983.1</v>
      </c>
      <c r="D79" s="17">
        <v>48.2</v>
      </c>
    </row>
    <row r="80" spans="1:4" ht="14.25" customHeight="1" outlineLevel="3">
      <c r="A80" s="15" t="s">
        <v>150</v>
      </c>
      <c r="B80" s="18" t="s">
        <v>151</v>
      </c>
      <c r="C80" s="17">
        <v>449941.7</v>
      </c>
      <c r="D80" s="17">
        <v>249888.7</v>
      </c>
    </row>
    <row r="81" spans="1:4" ht="12.75" customHeight="1" outlineLevel="2">
      <c r="A81" s="12" t="s">
        <v>152</v>
      </c>
      <c r="B81" s="13" t="s">
        <v>153</v>
      </c>
      <c r="C81" s="14">
        <v>12750.4</v>
      </c>
      <c r="D81" s="14">
        <v>9028.7000000000007</v>
      </c>
    </row>
    <row r="82" spans="1:4" ht="45" outlineLevel="3">
      <c r="A82" s="15" t="s">
        <v>154</v>
      </c>
      <c r="B82" s="18" t="s">
        <v>155</v>
      </c>
      <c r="C82" s="17">
        <v>500.9</v>
      </c>
      <c r="D82" s="17">
        <v>246.1</v>
      </c>
    </row>
    <row r="83" spans="1:4" ht="45" outlineLevel="3">
      <c r="A83" s="15" t="s">
        <v>156</v>
      </c>
      <c r="B83" s="18" t="s">
        <v>157</v>
      </c>
      <c r="C83" s="17">
        <v>7.7</v>
      </c>
      <c r="D83" s="17">
        <v>0</v>
      </c>
    </row>
    <row r="84" spans="1:4" ht="45" outlineLevel="3">
      <c r="A84" s="15" t="s">
        <v>158</v>
      </c>
      <c r="B84" s="18" t="s">
        <v>159</v>
      </c>
      <c r="C84" s="17">
        <v>17.5</v>
      </c>
      <c r="D84" s="17">
        <v>0</v>
      </c>
    </row>
    <row r="85" spans="1:4" ht="45" outlineLevel="3">
      <c r="A85" s="15" t="s">
        <v>160</v>
      </c>
      <c r="B85" s="18" t="s">
        <v>161</v>
      </c>
      <c r="C85" s="17">
        <v>50</v>
      </c>
      <c r="D85" s="17">
        <v>50</v>
      </c>
    </row>
    <row r="86" spans="1:4" ht="16.5" customHeight="1" outlineLevel="3">
      <c r="A86" s="15" t="s">
        <v>162</v>
      </c>
      <c r="B86" s="18" t="s">
        <v>163</v>
      </c>
      <c r="C86" s="17">
        <v>12174.3</v>
      </c>
      <c r="D86" s="17">
        <v>8732.6</v>
      </c>
    </row>
    <row r="87" spans="1:4" ht="12.75" customHeight="1" outlineLevel="1">
      <c r="A87" s="12" t="s">
        <v>164</v>
      </c>
      <c r="B87" s="13" t="s">
        <v>165</v>
      </c>
      <c r="C87" s="14">
        <v>4620</v>
      </c>
      <c r="D87" s="14">
        <v>1848</v>
      </c>
    </row>
    <row r="88" spans="1:4" ht="15" customHeight="1" outlineLevel="2">
      <c r="A88" s="15" t="s">
        <v>166</v>
      </c>
      <c r="B88" s="18" t="s">
        <v>167</v>
      </c>
      <c r="C88" s="17">
        <v>4620</v>
      </c>
      <c r="D88" s="17">
        <v>1848</v>
      </c>
    </row>
    <row r="89" spans="1:4" ht="13.5" customHeight="1" outlineLevel="3">
      <c r="A89" s="15" t="s">
        <v>168</v>
      </c>
      <c r="B89" s="18" t="s">
        <v>167</v>
      </c>
      <c r="C89" s="17">
        <v>4620</v>
      </c>
      <c r="D89" s="17">
        <v>1848</v>
      </c>
    </row>
    <row r="90" spans="1:4" ht="73.5" outlineLevel="1">
      <c r="A90" s="12" t="s">
        <v>169</v>
      </c>
      <c r="B90" s="13" t="s">
        <v>170</v>
      </c>
      <c r="C90" s="14">
        <v>0</v>
      </c>
      <c r="D90" s="14">
        <v>83.4</v>
      </c>
    </row>
    <row r="91" spans="1:4" ht="45" outlineLevel="3">
      <c r="A91" s="15" t="s">
        <v>171</v>
      </c>
      <c r="B91" s="18" t="s">
        <v>172</v>
      </c>
      <c r="C91" s="17">
        <v>0</v>
      </c>
      <c r="D91" s="17">
        <v>83.4</v>
      </c>
    </row>
    <row r="92" spans="1:4" ht="31.5" outlineLevel="1">
      <c r="A92" s="12" t="s">
        <v>173</v>
      </c>
      <c r="B92" s="13" t="s">
        <v>174</v>
      </c>
      <c r="C92" s="14">
        <v>-1350.7</v>
      </c>
      <c r="D92" s="14">
        <v>-1350.7</v>
      </c>
    </row>
    <row r="93" spans="1:4" ht="33.75" outlineLevel="2">
      <c r="A93" s="15" t="s">
        <v>175</v>
      </c>
      <c r="B93" s="18" t="s">
        <v>176</v>
      </c>
      <c r="C93" s="17">
        <v>-1350.7</v>
      </c>
      <c r="D93" s="17">
        <v>-1350.7</v>
      </c>
    </row>
    <row r="94" spans="1:4">
      <c r="A94" s="19" t="s">
        <v>177</v>
      </c>
      <c r="B94" s="20"/>
      <c r="C94" s="21">
        <f>C61+C5</f>
        <v>947210.60000000009</v>
      </c>
      <c r="D94" s="21">
        <f>D61+D5</f>
        <v>504713.70000000007</v>
      </c>
    </row>
    <row r="95" spans="1:4">
      <c r="A95" s="4"/>
      <c r="B95" s="4"/>
      <c r="C95" s="4"/>
      <c r="D95" s="4"/>
    </row>
    <row r="96" spans="1:4" ht="21">
      <c r="A96" s="12"/>
      <c r="B96" s="2" t="s">
        <v>259</v>
      </c>
      <c r="C96" s="2" t="s">
        <v>182</v>
      </c>
      <c r="D96" s="2" t="s">
        <v>180</v>
      </c>
    </row>
    <row r="97" spans="1:4">
      <c r="A97" s="12" t="s">
        <v>183</v>
      </c>
      <c r="B97" s="13" t="s">
        <v>184</v>
      </c>
      <c r="C97" s="14">
        <v>71759.899999999994</v>
      </c>
      <c r="D97" s="14">
        <v>31500.2</v>
      </c>
    </row>
    <row r="98" spans="1:4" ht="33.75">
      <c r="A98" s="15" t="s">
        <v>185</v>
      </c>
      <c r="B98" s="18" t="s">
        <v>186</v>
      </c>
      <c r="C98" s="17">
        <v>100</v>
      </c>
      <c r="D98" s="17">
        <v>15.7</v>
      </c>
    </row>
    <row r="99" spans="1:4" ht="33.75">
      <c r="A99" s="15" t="s">
        <v>187</v>
      </c>
      <c r="B99" s="18" t="s">
        <v>188</v>
      </c>
      <c r="C99" s="17">
        <v>39118.5</v>
      </c>
      <c r="D99" s="17">
        <v>18775.8</v>
      </c>
    </row>
    <row r="100" spans="1:4">
      <c r="A100" s="15" t="s">
        <v>189</v>
      </c>
      <c r="B100" s="18" t="s">
        <v>190</v>
      </c>
      <c r="C100" s="17">
        <v>77</v>
      </c>
      <c r="D100" s="17">
        <v>0</v>
      </c>
    </row>
    <row r="101" spans="1:4" ht="22.5">
      <c r="A101" s="15" t="s">
        <v>191</v>
      </c>
      <c r="B101" s="18" t="s">
        <v>192</v>
      </c>
      <c r="C101" s="17">
        <v>10877.5</v>
      </c>
      <c r="D101" s="17">
        <v>4377.7</v>
      </c>
    </row>
    <row r="102" spans="1:4">
      <c r="A102" s="15" t="s">
        <v>193</v>
      </c>
      <c r="B102" s="18" t="s">
        <v>194</v>
      </c>
      <c r="C102" s="17">
        <v>339.7</v>
      </c>
      <c r="D102" s="17">
        <v>0</v>
      </c>
    </row>
    <row r="103" spans="1:4">
      <c r="A103" s="15" t="s">
        <v>195</v>
      </c>
      <c r="B103" s="18" t="s">
        <v>196</v>
      </c>
      <c r="C103" s="17">
        <v>21247.200000000001</v>
      </c>
      <c r="D103" s="17">
        <v>8331</v>
      </c>
    </row>
    <row r="104" spans="1:4">
      <c r="A104" s="12" t="s">
        <v>197</v>
      </c>
      <c r="B104" s="13" t="s">
        <v>198</v>
      </c>
      <c r="C104" s="14">
        <v>2198.9</v>
      </c>
      <c r="D104" s="14">
        <v>1099.4000000000001</v>
      </c>
    </row>
    <row r="105" spans="1:4">
      <c r="A105" s="15" t="s">
        <v>199</v>
      </c>
      <c r="B105" s="18" t="s">
        <v>200</v>
      </c>
      <c r="C105" s="17">
        <v>2198.9</v>
      </c>
      <c r="D105" s="17">
        <v>1099.4000000000001</v>
      </c>
    </row>
    <row r="106" spans="1:4" ht="21">
      <c r="A106" s="12" t="s">
        <v>201</v>
      </c>
      <c r="B106" s="13" t="s">
        <v>202</v>
      </c>
      <c r="C106" s="14">
        <v>667</v>
      </c>
      <c r="D106" s="14">
        <v>0</v>
      </c>
    </row>
    <row r="107" spans="1:4" ht="22.5">
      <c r="A107" s="15" t="s">
        <v>203</v>
      </c>
      <c r="B107" s="18" t="s">
        <v>204</v>
      </c>
      <c r="C107" s="17">
        <v>667</v>
      </c>
      <c r="D107" s="17">
        <v>0</v>
      </c>
    </row>
    <row r="108" spans="1:4">
      <c r="A108" s="12" t="s">
        <v>205</v>
      </c>
      <c r="B108" s="13" t="s">
        <v>206</v>
      </c>
      <c r="C108" s="14">
        <v>55951.1</v>
      </c>
      <c r="D108" s="14">
        <v>21622.6</v>
      </c>
    </row>
    <row r="109" spans="1:4">
      <c r="A109" s="15" t="s">
        <v>207</v>
      </c>
      <c r="B109" s="18" t="s">
        <v>208</v>
      </c>
      <c r="C109" s="17">
        <v>572</v>
      </c>
      <c r="D109" s="17">
        <v>572</v>
      </c>
    </row>
    <row r="110" spans="1:4">
      <c r="A110" s="15" t="s">
        <v>209</v>
      </c>
      <c r="B110" s="18" t="s">
        <v>210</v>
      </c>
      <c r="C110" s="17">
        <v>47590.7</v>
      </c>
      <c r="D110" s="17">
        <v>18794.400000000001</v>
      </c>
    </row>
    <row r="111" spans="1:4">
      <c r="A111" s="15" t="s">
        <v>211</v>
      </c>
      <c r="B111" s="18" t="s">
        <v>212</v>
      </c>
      <c r="C111" s="17">
        <v>7788.4</v>
      </c>
      <c r="D111" s="17">
        <v>2256.1999999999998</v>
      </c>
    </row>
    <row r="112" spans="1:4">
      <c r="A112" s="12" t="s">
        <v>213</v>
      </c>
      <c r="B112" s="13" t="s">
        <v>214</v>
      </c>
      <c r="C112" s="14">
        <v>96033.600000000006</v>
      </c>
      <c r="D112" s="14">
        <v>37845.800000000003</v>
      </c>
    </row>
    <row r="113" spans="1:4">
      <c r="A113" s="15" t="s">
        <v>215</v>
      </c>
      <c r="B113" s="18" t="s">
        <v>216</v>
      </c>
      <c r="C113" s="17">
        <v>67887</v>
      </c>
      <c r="D113" s="17">
        <v>25783.5</v>
      </c>
    </row>
    <row r="114" spans="1:4">
      <c r="A114" s="15" t="s">
        <v>217</v>
      </c>
      <c r="B114" s="18" t="s">
        <v>218</v>
      </c>
      <c r="C114" s="17">
        <v>27193.4</v>
      </c>
      <c r="D114" s="17">
        <v>11971.9</v>
      </c>
    </row>
    <row r="115" spans="1:4">
      <c r="A115" s="15" t="s">
        <v>219</v>
      </c>
      <c r="B115" s="18" t="s">
        <v>220</v>
      </c>
      <c r="C115" s="17">
        <v>953.1</v>
      </c>
      <c r="D115" s="17">
        <v>90.4</v>
      </c>
    </row>
    <row r="116" spans="1:4">
      <c r="A116" s="12" t="s">
        <v>221</v>
      </c>
      <c r="B116" s="13" t="s">
        <v>222</v>
      </c>
      <c r="C116" s="14">
        <v>603455.9</v>
      </c>
      <c r="D116" s="14">
        <v>340871.6</v>
      </c>
    </row>
    <row r="117" spans="1:4">
      <c r="A117" s="15" t="s">
        <v>223</v>
      </c>
      <c r="B117" s="18" t="s">
        <v>224</v>
      </c>
      <c r="C117" s="17">
        <v>173026.9</v>
      </c>
      <c r="D117" s="17">
        <v>99626.3</v>
      </c>
    </row>
    <row r="118" spans="1:4">
      <c r="A118" s="15" t="s">
        <v>225</v>
      </c>
      <c r="B118" s="18" t="s">
        <v>226</v>
      </c>
      <c r="C118" s="17">
        <v>397751.1</v>
      </c>
      <c r="D118" s="17">
        <v>226001.2</v>
      </c>
    </row>
    <row r="119" spans="1:4">
      <c r="A119" s="15" t="s">
        <v>227</v>
      </c>
      <c r="B119" s="18" t="s">
        <v>228</v>
      </c>
      <c r="C119" s="17">
        <v>1890.4</v>
      </c>
      <c r="D119" s="17">
        <v>472.6</v>
      </c>
    </row>
    <row r="120" spans="1:4">
      <c r="A120" s="15" t="s">
        <v>229</v>
      </c>
      <c r="B120" s="18" t="s">
        <v>230</v>
      </c>
      <c r="C120" s="17">
        <v>30787.5</v>
      </c>
      <c r="D120" s="17">
        <v>14771.5</v>
      </c>
    </row>
    <row r="121" spans="1:4">
      <c r="A121" s="12" t="s">
        <v>231</v>
      </c>
      <c r="B121" s="13" t="s">
        <v>232</v>
      </c>
      <c r="C121" s="14">
        <v>83803.199999999997</v>
      </c>
      <c r="D121" s="14">
        <v>40735.1</v>
      </c>
    </row>
    <row r="122" spans="1:4">
      <c r="A122" s="15" t="s">
        <v>233</v>
      </c>
      <c r="B122" s="18" t="s">
        <v>234</v>
      </c>
      <c r="C122" s="17">
        <v>76948</v>
      </c>
      <c r="D122" s="17">
        <v>37412.800000000003</v>
      </c>
    </row>
    <row r="123" spans="1:4">
      <c r="A123" s="15" t="s">
        <v>235</v>
      </c>
      <c r="B123" s="18" t="s">
        <v>236</v>
      </c>
      <c r="C123" s="17">
        <v>6855.2</v>
      </c>
      <c r="D123" s="17">
        <v>3322.2</v>
      </c>
    </row>
    <row r="124" spans="1:4">
      <c r="A124" s="12" t="s">
        <v>237</v>
      </c>
      <c r="B124" s="13" t="s">
        <v>238</v>
      </c>
      <c r="C124" s="14">
        <v>48565.7</v>
      </c>
      <c r="D124" s="14">
        <v>14554.1</v>
      </c>
    </row>
    <row r="125" spans="1:4">
      <c r="A125" s="15" t="s">
        <v>239</v>
      </c>
      <c r="B125" s="18" t="s">
        <v>240</v>
      </c>
      <c r="C125" s="17">
        <v>6300</v>
      </c>
      <c r="D125" s="17">
        <v>3253.4</v>
      </c>
    </row>
    <row r="126" spans="1:4">
      <c r="A126" s="15" t="s">
        <v>241</v>
      </c>
      <c r="B126" s="18" t="s">
        <v>242</v>
      </c>
      <c r="C126" s="17">
        <v>18690.599999999999</v>
      </c>
      <c r="D126" s="17">
        <v>6538.1</v>
      </c>
    </row>
    <row r="127" spans="1:4">
      <c r="A127" s="15" t="s">
        <v>243</v>
      </c>
      <c r="B127" s="18" t="s">
        <v>244</v>
      </c>
      <c r="C127" s="17">
        <v>23575.1</v>
      </c>
      <c r="D127" s="17">
        <v>4762.6000000000004</v>
      </c>
    </row>
    <row r="128" spans="1:4">
      <c r="A128" s="12" t="s">
        <v>245</v>
      </c>
      <c r="B128" s="13" t="s">
        <v>246</v>
      </c>
      <c r="C128" s="14">
        <v>2230.5</v>
      </c>
      <c r="D128" s="14">
        <v>1238.5999999999999</v>
      </c>
    </row>
    <row r="129" spans="1:4">
      <c r="A129" s="15" t="s">
        <v>247</v>
      </c>
      <c r="B129" s="18" t="s">
        <v>248</v>
      </c>
      <c r="C129" s="17">
        <v>2230.5</v>
      </c>
      <c r="D129" s="17">
        <v>1238.5999999999999</v>
      </c>
    </row>
    <row r="130" spans="1:4" ht="21">
      <c r="A130" s="12" t="s">
        <v>249</v>
      </c>
      <c r="B130" s="13" t="s">
        <v>250</v>
      </c>
      <c r="C130" s="14">
        <v>216.1</v>
      </c>
      <c r="D130" s="14">
        <v>0</v>
      </c>
    </row>
    <row r="131" spans="1:4" ht="14.25" customHeight="1">
      <c r="A131" s="15" t="s">
        <v>251</v>
      </c>
      <c r="B131" s="18" t="s">
        <v>252</v>
      </c>
      <c r="C131" s="17">
        <v>216.1</v>
      </c>
      <c r="D131" s="17">
        <v>0</v>
      </c>
    </row>
    <row r="132" spans="1:4" ht="31.5">
      <c r="A132" s="12" t="s">
        <v>253</v>
      </c>
      <c r="B132" s="13" t="s">
        <v>254</v>
      </c>
      <c r="C132" s="14">
        <v>46679.8</v>
      </c>
      <c r="D132" s="14">
        <v>24576.400000000001</v>
      </c>
    </row>
    <row r="133" spans="1:4" ht="22.5">
      <c r="A133" s="15" t="s">
        <v>255</v>
      </c>
      <c r="B133" s="18" t="s">
        <v>256</v>
      </c>
      <c r="C133" s="17">
        <v>12298.5</v>
      </c>
      <c r="D133" s="17">
        <v>6896.7</v>
      </c>
    </row>
    <row r="134" spans="1:4">
      <c r="A134" s="15" t="s">
        <v>257</v>
      </c>
      <c r="B134" s="18" t="s">
        <v>258</v>
      </c>
      <c r="C134" s="17">
        <v>34381.300000000003</v>
      </c>
      <c r="D134" s="17">
        <v>17679.7</v>
      </c>
    </row>
    <row r="135" spans="1:4">
      <c r="A135" s="19" t="s">
        <v>177</v>
      </c>
      <c r="B135" s="20"/>
      <c r="C135" s="21">
        <v>1011561.7</v>
      </c>
      <c r="D135" s="21">
        <v>514043.8</v>
      </c>
    </row>
    <row r="136" spans="1:4" ht="12.75" customHeight="1">
      <c r="A136" s="22"/>
      <c r="B136" s="22"/>
      <c r="C136" s="22"/>
      <c r="D136" s="22"/>
    </row>
    <row r="137" spans="1:4">
      <c r="A137" s="4"/>
      <c r="B137" s="5" t="s">
        <v>260</v>
      </c>
      <c r="C137" s="6"/>
      <c r="D137" s="6"/>
    </row>
    <row r="138" spans="1:4">
      <c r="A138" s="23">
        <v>1020000</v>
      </c>
      <c r="B138" s="4" t="s">
        <v>265</v>
      </c>
      <c r="C138" s="9">
        <v>4700</v>
      </c>
      <c r="D138" s="9"/>
    </row>
    <row r="139" spans="1:4" ht="22.5">
      <c r="A139" s="23">
        <v>1030000</v>
      </c>
      <c r="B139" s="7" t="s">
        <v>261</v>
      </c>
      <c r="C139" s="8">
        <v>3333.4</v>
      </c>
      <c r="D139" s="8"/>
    </row>
    <row r="140" spans="1:4" ht="15.75" customHeight="1">
      <c r="A140" s="23">
        <v>1060000</v>
      </c>
      <c r="B140" s="7" t="s">
        <v>262</v>
      </c>
      <c r="C140" s="9"/>
      <c r="D140" s="9"/>
    </row>
    <row r="141" spans="1:4">
      <c r="A141" s="23">
        <v>1050000</v>
      </c>
      <c r="B141" s="7" t="s">
        <v>263</v>
      </c>
      <c r="C141" s="8">
        <v>56317.7</v>
      </c>
      <c r="D141" s="8">
        <v>9330.1</v>
      </c>
    </row>
    <row r="142" spans="1:4">
      <c r="A142" s="4"/>
      <c r="B142" s="5" t="s">
        <v>264</v>
      </c>
      <c r="C142" s="10">
        <f>C135-C94</f>
        <v>64351.09999999986</v>
      </c>
      <c r="D142" s="10">
        <f>D135-D94</f>
        <v>9330.0999999999185</v>
      </c>
    </row>
    <row r="143" spans="1:4" ht="12.75" customHeight="1">
      <c r="A143" s="22"/>
      <c r="B143" s="22"/>
      <c r="C143" s="22"/>
      <c r="D143" s="22"/>
    </row>
    <row r="144" spans="1:4" ht="12.75" customHeight="1">
      <c r="C144" s="11"/>
      <c r="D144" s="11"/>
    </row>
    <row r="146" spans="3:3" ht="12.75" customHeight="1">
      <c r="C146" s="11"/>
    </row>
  </sheetData>
  <mergeCells count="1">
    <mergeCell ref="A1:D2"/>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ДЧБ</vt:lpstr>
      <vt:lpstr>ДЧБ!LAST_CELL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description>POI HSSF rep:2.39.0.123</dc:description>
  <cp:lastModifiedBy>1</cp:lastModifiedBy>
  <cp:lastPrinted>2016-07-14T11:28:31Z</cp:lastPrinted>
  <dcterms:created xsi:type="dcterms:W3CDTF">2016-07-14T11:48:29Z</dcterms:created>
  <dcterms:modified xsi:type="dcterms:W3CDTF">2016-07-14T11:53:22Z</dcterms:modified>
</cp:coreProperties>
</file>