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LAST_CELL" localSheetId="0">ДЧБ!$G$102</definedName>
  </definedNames>
  <calcPr calcId="145621"/>
</workbook>
</file>

<file path=xl/calcChain.xml><?xml version="1.0" encoding="utf-8"?>
<calcChain xmlns="http://schemas.openxmlformats.org/spreadsheetml/2006/main">
  <c r="F146" i="1" l="1"/>
  <c r="F145" i="1"/>
  <c r="F144" i="1"/>
  <c r="F143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147" i="1"/>
  <c r="F147" i="1" s="1"/>
  <c r="D147" i="1"/>
</calcChain>
</file>

<file path=xl/sharedStrings.xml><?xml version="1.0" encoding="utf-8"?>
<sst xmlns="http://schemas.openxmlformats.org/spreadsheetml/2006/main" count="384" uniqueCount="369">
  <si>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</si>
  <si>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</si>
  <si>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</si>
  <si>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</si>
  <si>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</si>
  <si>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</si>
  <si>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</si>
  <si>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</si>
  <si>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</si>
  <si>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</si>
  <si>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</si>
  <si>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</si>
  <si>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</si>
  <si>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</si>
  <si>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</si>
  <si>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</si>
  <si>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</si>
  <si>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</si>
  <si>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</si>
  <si>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</si>
  <si>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</si>
  <si>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</si>
  <si>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</si>
  <si>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</si>
  <si>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</si>
  <si>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</si>
  <si>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</si>
  <si>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</si>
  <si>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</si>
  <si>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1 05 02 010 02 0000 110</t>
  </si>
  <si>
    <t>1 05 02 020 02 0000 110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</si>
  <si>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</si>
  <si>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</si>
  <si>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1 05 03 010 01 0000 110</t>
  </si>
  <si>
    <t>1 05 04 020 02 0000 110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</si>
  <si>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</si>
  <si>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1 08 00 000 00 0000 000</t>
  </si>
  <si>
    <t>ГОСУДАРСТВЕННАЯ ПОШЛИНА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</si>
  <si>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</si>
  <si>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</si>
  <si>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1 09 00 000 00 0000 000</t>
  </si>
  <si>
    <t>ЗАДОЛЖЕННОСТЬ И ПЕРЕРАСЧЕТЫ ПО ОТМЕНЕННЫМ НАЛОГАМ, СБОРАМ И ИНЫМ ОБЯЗАТЕЛЬНЫМ ПЛАТЕЖАМ</t>
  </si>
  <si>
    <t>1 09 07 030 00 0000 110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</si>
  <si>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</si>
  <si>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</si>
  <si>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</si>
  <si>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</si>
  <si>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</si>
  <si>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</si>
  <si>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</si>
  <si>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</si>
  <si>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</si>
  <si>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</si>
  <si>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</si>
  <si>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</si>
  <si>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</si>
  <si>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1 12 01 010 01 0000 120</t>
  </si>
  <si>
    <t>Плата за выбросы загрязняющих веществ в атмосферный воздух стационарными объектами</t>
  </si>
  <si>
    <t>1 12 01 020 01 0000 120</t>
  </si>
  <si>
    <t>Плата за выбросы загрязняющих веществ в атмосферный воздух передвижными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</si>
  <si>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</si>
  <si>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</si>
  <si>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</si>
  <si>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</si>
  <si>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</si>
  <si>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(РАБОТ) И КОМПЕНСАЦИИ ЗАТРАТ ГОСУДАРСТВА</t>
  </si>
  <si>
    <t>1 13 02 990 00 0000 130</t>
  </si>
  <si>
    <t>Прочие 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</si>
  <si>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</si>
  <si>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</si>
  <si>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1 14 02 050 05 0000 410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</si>
  <si>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</si>
  <si>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</si>
  <si>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</si>
  <si>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</si>
  <si>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</si>
  <si>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</si>
  <si>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</si>
  <si>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1 16 00 000 00 0000 000</t>
  </si>
  <si>
    <t>ШТРАФЫ, САНКЦИИ, ВОЗМЕЩЕНИЕ УЩЕРБА</t>
  </si>
  <si>
    <t>1 16 03 000 00 0000 140</t>
  </si>
  <si>
    <t>Денежные взыскания (штрафы) за нарушение законодательства о налогах и сборах</t>
  </si>
  <si>
    <t>1 16 06 000 01 0000 140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</si>
  <si>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</si>
  <si>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1 16 08 000 01 0000 140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</si>
  <si>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</si>
  <si>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1 16 25 000 00 0000 140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</si>
  <si>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</si>
  <si>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1 16 28 000 01 0000 140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</si>
  <si>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</si>
  <si>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1 16 30 030 01 0000 140</t>
  </si>
  <si>
    <t>Прочие денежные взыскания (штрафы) за правонарушения в области дорожного движения</t>
  </si>
  <si>
    <t>1 16 33 050 05 0000 140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</si>
  <si>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</si>
  <si>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1 16 35 030 05 0000 140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</si>
  <si>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</si>
  <si>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1 16 43 000 01 0000 140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</si>
  <si>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</si>
  <si>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1 16 90 050 05 0000 140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</si>
  <si>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</si>
  <si>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1 17 00 000 00 0000 000</t>
  </si>
  <si>
    <t>ПРОЧИЕ НЕНАЛОГОВЫЕ ДОХОДЫ</t>
  </si>
  <si>
    <t>1 17 01 050 05 0000 180</t>
  </si>
  <si>
    <t>Невыясненные поступления, зачисляемые в бюджеты муниципальных районов</t>
  </si>
  <si>
    <t>1 17 05 050 05 0000 180</t>
  </si>
  <si>
    <t>Прочие неналоговые доходы бюджетов муниципальных районов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</si>
  <si>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</si>
  <si>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</si>
  <si>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</si>
  <si>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</si>
  <si>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2 02 01 000 00 0000 151</t>
  </si>
  <si>
    <t>Дотации бюджетам субъектов Российской Федерации и муниципальных образований</t>
  </si>
  <si>
    <t>2 02 01 001 00 0000 151</t>
  </si>
  <si>
    <t>Дотации на выравнивание бюджетной обеспеченности</t>
  </si>
  <si>
    <t>2 02 01 003 00 0000 151</t>
  </si>
  <si>
    <t>Дотации бюджетам на поддержку мер по обеспечению сбалансированности бюджетов</t>
  </si>
  <si>
    <t>2 02 02 000 00 0000 151</t>
  </si>
  <si>
    <t>Субсидии бюджетам бюджетной системы Российской Федерации (межбюджетные субсидии)</t>
  </si>
  <si>
    <t>2 02 02 009 00 0000 151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</si>
  <si>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</si>
  <si>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2 02 02 088 00 0000 151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</si>
  <si>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</si>
  <si>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2 02 02 089 00 0000 151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</si>
  <si>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</si>
  <si>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2 02 02 215 00 0000 151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</si>
  <si>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</si>
  <si>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2 02 02 999 00 0000 151</t>
  </si>
  <si>
    <t>Прочие субсидии</t>
  </si>
  <si>
    <t>2 02 03 000 00 0000 151</t>
  </si>
  <si>
    <t>Субвенции бюджетам субъектов Российской Федерации и муниципальных образований</t>
  </si>
  <si>
    <t>2 02 03 003 00 0000 151</t>
  </si>
  <si>
    <t>Субвенции бюджетам на государственную регистрацию актов гражданского состояния</t>
  </si>
  <si>
    <t>2 02 03 007 00 0000 151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</si>
  <si>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</si>
  <si>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2 02 03 015 00 0000 151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</si>
  <si>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</si>
  <si>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2 02 03 024 00 0000 151</t>
  </si>
  <si>
    <t>Субвенции местным бюджетам на выполнение передаваемых полномочий субъектов Российской Федерации</t>
  </si>
  <si>
    <t>2 02 03 029 00 0000 151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</si>
  <si>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</si>
  <si>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2 02 03 070 00 0000 151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</si>
  <si>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</si>
  <si>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2 02 03 119 00 0000 151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</si>
  <si>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</si>
  <si>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2 02 03 121 00 0000 151</t>
  </si>
  <si>
    <t>Субвенции бюджетам на проведение Всероссийской сельскохозяйственной переписи в 2016 году</t>
  </si>
  <si>
    <t>2 02 03 999 00 0000 151</t>
  </si>
  <si>
    <t>Прочие субвенции</t>
  </si>
  <si>
    <t>2 02 04 000 00 0000 151</t>
  </si>
  <si>
    <t>Иные межбюджетные трансферты</t>
  </si>
  <si>
    <t>2 02 04 014 00 0000 151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</si>
  <si>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</si>
  <si>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2 02 04 025 00 0000 151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</si>
  <si>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</si>
  <si>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2 02 04 041 00 0000 151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</si>
  <si>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</si>
  <si>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2 02 04 053 00 0000 151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</si>
  <si>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</si>
  <si>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2 02 04 999 00 0000 151</t>
  </si>
  <si>
    <t>Прочие межбюджетные трансферты, передаваемые бюджетам</t>
  </si>
  <si>
    <t>2 07 00 000 00 0000 000</t>
  </si>
  <si>
    <t>ПРОЧИЕ БЕЗВОЗМЕЗДНЫЕ ПОСТУПЛЕНИЯ</t>
  </si>
  <si>
    <t>Прочие безвозмездные поступления в бюджеты муниципальных районов</t>
  </si>
  <si>
    <t>2 07 05 030 05 0000 180</t>
  </si>
  <si>
    <t>2 18 00 000 00 0000 000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</si>
  <si>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</si>
  <si>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2 18 05 000 05 0000 151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</si>
  <si>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</si>
  <si>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2 18 05 000 05 0000 180</t>
  </si>
  <si>
    <t>Доходы бюджетов муниципальных районов от возврата организациями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</si>
  <si>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</si>
  <si>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</si>
  <si>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2 19 05 000 05 0000 151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</si>
  <si>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</si>
  <si>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</si>
  <si>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Доходы</t>
  </si>
  <si>
    <t>Бюджетные назначения 2016  год</t>
  </si>
  <si>
    <t>Тыс.руб.</t>
  </si>
  <si>
    <t>Ассигнования 2016 год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</si>
  <si>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</si>
  <si>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</si>
  <si>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</si>
  <si>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</si>
  <si>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</si>
  <si>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</si>
  <si>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</si>
  <si>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</si>
  <si>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</si>
  <si>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</si>
  <si>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</si>
  <si>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</si>
  <si>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</si>
  <si>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</si>
  <si>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</si>
  <si>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</si>
  <si>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</si>
  <si>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</si>
  <si>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</si>
  <si>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</si>
  <si>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</si>
  <si>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</si>
  <si>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</si>
  <si>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</si>
  <si>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</si>
  <si>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</si>
  <si>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</si>
  <si>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</si>
  <si>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</si>
  <si>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</si>
  <si>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</si>
  <si>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</si>
  <si>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</si>
  <si>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</si>
  <si>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</si>
  <si>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</si>
  <si>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</si>
  <si>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</si>
  <si>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</si>
  <si>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</si>
  <si>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</si>
  <si>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</si>
  <si>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</si>
  <si>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</si>
  <si>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</si>
  <si>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</si>
  <si>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</si>
  <si>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</si>
  <si>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</si>
  <si>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</si>
  <si>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</si>
  <si>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</si>
  <si>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</si>
  <si>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</si>
  <si>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</si>
  <si>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</si>
  <si>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</si>
  <si>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</si>
  <si>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</si>
  <si>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</si>
  <si>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</si>
  <si>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</si>
  <si>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</si>
  <si>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</si>
  <si>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</si>
  <si>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</si>
  <si>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</si>
  <si>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</si>
  <si>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</si>
  <si>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</si>
  <si>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</si>
  <si>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</si>
  <si>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Расходы</t>
  </si>
  <si>
    <t>Источники внутреннего финансирования дефицита бюджета</t>
  </si>
  <si>
    <t>Кредиты кредитных организаций Российской Федерации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</si>
  <si>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</si>
  <si>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</si>
  <si>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</si>
  <si>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Итого источников финансирования</t>
  </si>
  <si>
    <t>1 16 32 00 0 00 0 000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</si>
  <si>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</si>
  <si>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</si>
  <si>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</si>
  <si>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Субсидии бюджетам на обеспечение жильем молодых семей</t>
  </si>
  <si>
    <t>Субсидии бюджетам на реализацию федеральных целевых программ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</si>
  <si>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</si>
  <si>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</si>
  <si>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0107</t>
  </si>
  <si>
    <t>0304</t>
  </si>
  <si>
    <t>Органы юстиции</t>
  </si>
  <si>
    <t>Исполнено за 2015 год</t>
  </si>
  <si>
    <t>Исполнено за 2016 год</t>
  </si>
  <si>
    <t>342138,6</t>
  </si>
  <si>
    <t>248494,9</t>
  </si>
  <si>
    <t>13001,6</t>
  </si>
  <si>
    <t>-848,8</t>
  </si>
  <si>
    <t>50883,7</t>
  </si>
  <si>
    <t>2904,5</t>
  </si>
  <si>
    <t>12328,3</t>
  </si>
  <si>
    <t>9437,2</t>
  </si>
  <si>
    <t>397,1</t>
  </si>
  <si>
    <t>24772,6</t>
  </si>
  <si>
    <t>0</t>
  </si>
  <si>
    <t>1044</t>
  </si>
  <si>
    <t>4163,3</t>
  </si>
  <si>
    <t>4135,3</t>
  </si>
  <si>
    <t>9505,9</t>
  </si>
  <si>
    <t>7039,8</t>
  </si>
  <si>
    <t>2917,3</t>
  </si>
  <si>
    <t>1437,7</t>
  </si>
  <si>
    <t>315,1</t>
  </si>
  <si>
    <t>4631,8</t>
  </si>
  <si>
    <t>37,8</t>
  </si>
  <si>
    <t>145</t>
  </si>
  <si>
    <t>126,6</t>
  </si>
  <si>
    <t>662790,8</t>
  </si>
  <si>
    <t>665751,8</t>
  </si>
  <si>
    <t>53851,2</t>
  </si>
  <si>
    <t>12750,4</t>
  </si>
  <si>
    <t>41100,8</t>
  </si>
  <si>
    <t>120595,7</t>
  </si>
  <si>
    <t>427,2</t>
  </si>
  <si>
    <t>15550,1</t>
  </si>
  <si>
    <t>1687,6</t>
  </si>
  <si>
    <t>34223,4</t>
  </si>
  <si>
    <t>8419,4</t>
  </si>
  <si>
    <t>2800</t>
  </si>
  <si>
    <t>18296,5</t>
  </si>
  <si>
    <t>466091,4</t>
  </si>
  <si>
    <t>118</t>
  </si>
  <si>
    <t>5,9</t>
  </si>
  <si>
    <t>2222,8</t>
  </si>
  <si>
    <t>21436,1</t>
  </si>
  <si>
    <t>10433</t>
  </si>
  <si>
    <t>1315,1</t>
  </si>
  <si>
    <t>2366,3</t>
  </si>
  <si>
    <t>428193,8</t>
  </si>
  <si>
    <t>25213,5</t>
  </si>
  <si>
    <t>16550,9</t>
  </si>
  <si>
    <t>7,9</t>
  </si>
  <si>
    <t>19,5</t>
  </si>
  <si>
    <t>150</t>
  </si>
  <si>
    <t>100</t>
  </si>
  <si>
    <t>8385,3</t>
  </si>
  <si>
    <t>2180</t>
  </si>
  <si>
    <t>5085,4</t>
  </si>
  <si>
    <t>-10226,4</t>
  </si>
  <si>
    <t>1004929,4</t>
  </si>
  <si>
    <t>68448,4</t>
  </si>
  <si>
    <t>147,6</t>
  </si>
  <si>
    <t>41617,3</t>
  </si>
  <si>
    <t>10082,9</t>
  </si>
  <si>
    <t>2223,6</t>
  </si>
  <si>
    <t>14371,1</t>
  </si>
  <si>
    <t>558,3</t>
  </si>
  <si>
    <t>440,3</t>
  </si>
  <si>
    <t>69756,1</t>
  </si>
  <si>
    <t>924,4</t>
  </si>
  <si>
    <t>49162,9</t>
  </si>
  <si>
    <t>19668,8</t>
  </si>
  <si>
    <t>182392,7</t>
  </si>
  <si>
    <t>119526,6</t>
  </si>
  <si>
    <t>62613,1</t>
  </si>
  <si>
    <t>253</t>
  </si>
  <si>
    <t>621557,3</t>
  </si>
  <si>
    <t>200519,1</t>
  </si>
  <si>
    <t>386090,1</t>
  </si>
  <si>
    <t>1985,7</t>
  </si>
  <si>
    <t>32962,4</t>
  </si>
  <si>
    <t>87372</t>
  </si>
  <si>
    <t>80900,5</t>
  </si>
  <si>
    <t>6471,5</t>
  </si>
  <si>
    <t>37730,2</t>
  </si>
  <si>
    <t>6242,1</t>
  </si>
  <si>
    <t>16015,1</t>
  </si>
  <si>
    <t>15473</t>
  </si>
  <si>
    <t>1988,9</t>
  </si>
  <si>
    <t>49430,7</t>
  </si>
  <si>
    <t>12630,7</t>
  </si>
  <si>
    <t>36800</t>
  </si>
  <si>
    <t>1121457,4</t>
  </si>
  <si>
    <t>Сведения об исполнении бюджета муниципального образования муниципального района "Сыктывдинский" за  2016 год в сравнении с 2015 годом</t>
  </si>
  <si>
    <t>отклонения</t>
  </si>
  <si>
    <t>Обеспечение проведения выборов и референдумов</t>
  </si>
  <si>
    <t>1 18 05 000 05 0000 180</t>
  </si>
  <si>
    <t>1 18 00 000 00 0000 000</t>
  </si>
  <si>
    <t>2 02 02 008 00 0000 151</t>
  </si>
  <si>
    <t>2 02 02 051 00 0000 151</t>
  </si>
  <si>
    <t>2 02 02 077 00 0000 151</t>
  </si>
  <si>
    <t>2 02 04 052 05 0000 151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</si>
</sst>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?"/>
    <numFmt numFmtId="166" formatCode="#,##0.00_р_."/>
    <numFmt numFmtId="167" formatCode="?.0"/>
  </numFmts>
  <fonts count="8" x14ac:knownFonts="1">
    <font>
      <sz val="10"/>
      <name val="Arial"/>
    </font>
    <font>
      <sz val="8.5"/>
      <name val="MS Sans Serif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/>
    <xf numFmtId="0" fontId="4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/>
    <xf numFmtId="0" fontId="3" fillId="0" borderId="0" xfId="0" applyNumberFormat="1" applyFont="1" applyBorder="1"/>
    <xf numFmtId="166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left" vertical="center" wrapText="1"/>
    </xf>
    <xf numFmtId="164" fontId="3" fillId="0" borderId="0" xfId="0" applyNumberFormat="1" applyFont="1" applyBorder="1" applyAlignment="1" applyProtection="1">
      <alignment horizontal="right"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>
      <alignment horizontal="left" vertical="center" wrapText="1"/>
    </xf>
    <xf numFmtId="164" fontId="4" fillId="0" borderId="0" xfId="0" applyNumberFormat="1" applyFont="1" applyBorder="1" applyAlignment="1" applyProtection="1">
      <alignment horizontal="right"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right"/>
    </xf>
    <xf numFmtId="0" fontId="4" fillId="0" borderId="0" xfId="0" applyFont="1" applyBorder="1"/>
    <xf numFmtId="49" fontId="3" fillId="0" borderId="0" xfId="1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left" vertical="center" wrapText="1"/>
    </xf>
    <xf numFmtId="165" fontId="4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 applyProtection="1">
      <alignment horizontal="right" vertical="center" wrapText="1"/>
    </xf>
    <xf numFmtId="167" fontId="4" fillId="0" borderId="0" xfId="0" applyNumberFormat="1" applyFont="1" applyBorder="1" applyAlignment="1" applyProtection="1">
      <alignment horizontal="right" vertical="center" wrapText="1"/>
    </xf>
    <xf numFmtId="167" fontId="3" fillId="0" borderId="0" xfId="0" applyNumberFormat="1" applyFont="1" applyBorder="1" applyAlignment="1" applyProtection="1">
      <alignment horizontal="right" vertical="center" wrapText="1"/>
    </xf>
    <xf numFmtId="49" fontId="4" fillId="0" borderId="0" xfId="0" applyNumberFormat="1" applyFont="1" applyBorder="1" applyAlignment="1" applyProtection="1">
      <alignment horizontal="right" vertical="center" wrapText="1"/>
    </xf>
    <xf numFmtId="165" fontId="4" fillId="0" borderId="0" xfId="0" applyNumberFormat="1" applyFont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 applyProtection="1">
      <alignment vertical="center" wrapText="1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164" fontId="0" fillId="0" borderId="0" xfId="0" applyNumberFormat="1"/>
    <xf numFmtId="0" fontId="5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51"/>
  <sheetViews>
    <sheetView showGridLines="0" tabSelected="1" workbookViewId="0">
      <selection activeCell="I8" sqref="I8"/>
    </sheetView>
  </sheetViews>
  <sheetFormatPr defaultRowHeight="12.75" customHeight="1" outlineLevelRow="3" x14ac:dyDescent="0.2"/>
  <cols>
    <col min="1" max="1" width="18.7109375" customWidth="1"/>
    <col min="2" max="2" width="48.85546875" customWidth="1"/>
    <col min="3" max="3" width="14.28515625" customWidth="1"/>
    <col min="4" max="4" width="13.5703125" customWidth="1"/>
    <col min="5" max="5" width="11.28515625" customWidth="1"/>
    <col min="6" max="7" width="9.140625" customWidth="1"/>
  </cols>
  <sheetData>
    <row r="1" spans="1:7" ht="12.75" customHeight="1" x14ac:dyDescent="0.2">
      <c r="A1" s="52" t="s">
        <v>360</v>
      </c>
      <c r="B1" s="52"/>
      <c r="C1" s="52"/>
      <c r="D1" s="52"/>
      <c r="E1" s="52"/>
      <c r="F1" s="1"/>
      <c r="G1" s="1"/>
    </row>
    <row r="2" spans="1:7" x14ac:dyDescent="0.2">
      <c r="A2" s="52"/>
      <c r="B2" s="52"/>
      <c r="C2" s="52"/>
      <c r="D2" s="52"/>
      <c r="E2" s="52"/>
      <c r="F2" s="1"/>
      <c r="G2" s="1"/>
    </row>
    <row r="3" spans="1:7" ht="10.5" customHeight="1" x14ac:dyDescent="0.2">
      <c r="A3" s="1"/>
      <c r="B3" s="1"/>
      <c r="C3" s="1"/>
      <c r="D3" s="1"/>
      <c r="E3" s="4" t="s">
        <v>177</v>
      </c>
      <c r="F3" s="1"/>
      <c r="G3" s="1"/>
    </row>
    <row r="4" spans="1:7" ht="31.5" x14ac:dyDescent="0.2">
      <c r="A4" s="2"/>
      <c r="B4" s="3" t="s">
        <v>175</v>
      </c>
      <c r="C4" s="33" t="s">
        <v>269</v>
      </c>
      <c r="D4" s="3" t="s">
        <v>176</v>
      </c>
      <c r="E4" s="3" t="s">
        <v>270</v>
      </c>
      <c r="F4" s="47" t="s">
        <v>361</v>
      </c>
    </row>
    <row r="5" spans="1:7" x14ac:dyDescent="0.2">
      <c r="A5" s="17" t="s">
        <v>0</v>
      </c>
      <c r="B5" s="18" t="s">
        <v>1</v>
      </c>
      <c r="C5" s="34" t="s">
        <v>271</v>
      </c>
      <c r="D5" s="19">
        <v>303256.40000000002</v>
      </c>
      <c r="E5" s="19">
        <v>316616</v>
      </c>
      <c r="F5" s="48">
        <f>E5-C5</f>
        <v>-25522.599999999977</v>
      </c>
      <c r="G5" s="51"/>
    </row>
    <row r="6" spans="1:7" outlineLevel="1" x14ac:dyDescent="0.2">
      <c r="A6" s="17" t="s">
        <v>2</v>
      </c>
      <c r="B6" s="18" t="s">
        <v>3</v>
      </c>
      <c r="C6" s="34" t="s">
        <v>272</v>
      </c>
      <c r="D6" s="19">
        <v>203607</v>
      </c>
      <c r="E6" s="19">
        <v>215440</v>
      </c>
      <c r="F6" s="48">
        <f t="shared" ref="F6:F69" si="0">E6-C6</f>
        <v>-33054.899999999994</v>
      </c>
    </row>
    <row r="7" spans="1:7" outlineLevel="2" x14ac:dyDescent="0.2">
      <c r="A7" s="17" t="s">
        <v>4</v>
      </c>
      <c r="B7" s="18" t="s">
        <v>5</v>
      </c>
      <c r="C7" s="34" t="s">
        <v>272</v>
      </c>
      <c r="D7" s="46">
        <v>203607</v>
      </c>
      <c r="E7" s="19">
        <v>215440</v>
      </c>
      <c r="F7" s="48">
        <f t="shared" si="0"/>
        <v>-33054.899999999994</v>
      </c>
    </row>
    <row r="8" spans="1:7" ht="114.75" customHeight="1" outlineLevel="3" x14ac:dyDescent="0.2">
      <c r="A8" s="20" t="s">
        <v>6</v>
      </c>
      <c r="B8" s="21" t="s">
        <v>7</v>
      </c>
      <c r="C8" s="35">
        <v>246146.4</v>
      </c>
      <c r="D8" s="22">
        <v>202539</v>
      </c>
      <c r="E8" s="22">
        <v>214308.9</v>
      </c>
      <c r="F8" s="49">
        <f t="shared" si="0"/>
        <v>-31837.5</v>
      </c>
    </row>
    <row r="9" spans="1:7" ht="93" customHeight="1" outlineLevel="3" x14ac:dyDescent="0.2">
      <c r="A9" s="20" t="s">
        <v>8</v>
      </c>
      <c r="B9" s="21" t="s">
        <v>9</v>
      </c>
      <c r="C9" s="35">
        <v>435.1</v>
      </c>
      <c r="D9" s="22">
        <v>268</v>
      </c>
      <c r="E9" s="22">
        <v>305.7</v>
      </c>
      <c r="F9" s="49">
        <f t="shared" si="0"/>
        <v>-129.40000000000003</v>
      </c>
    </row>
    <row r="10" spans="1:7" ht="81" customHeight="1" outlineLevel="3" x14ac:dyDescent="0.2">
      <c r="A10" s="20" t="s">
        <v>10</v>
      </c>
      <c r="B10" s="23" t="s">
        <v>11</v>
      </c>
      <c r="C10" s="35">
        <v>1913.4</v>
      </c>
      <c r="D10" s="22">
        <v>800</v>
      </c>
      <c r="E10" s="22">
        <v>825.4</v>
      </c>
      <c r="F10" s="49">
        <f t="shared" si="0"/>
        <v>-1088</v>
      </c>
    </row>
    <row r="11" spans="1:7" ht="23.25" customHeight="1" outlineLevel="1" x14ac:dyDescent="0.2">
      <c r="A11" s="17" t="s">
        <v>12</v>
      </c>
      <c r="B11" s="18" t="s">
        <v>13</v>
      </c>
      <c r="C11" s="36">
        <v>18930.900000000001</v>
      </c>
      <c r="D11" s="19">
        <v>22956.2</v>
      </c>
      <c r="E11" s="19">
        <v>23430.7</v>
      </c>
      <c r="F11" s="48">
        <f t="shared" si="0"/>
        <v>4499.7999999999993</v>
      </c>
    </row>
    <row r="12" spans="1:7" ht="45" outlineLevel="3" x14ac:dyDescent="0.2">
      <c r="A12" s="20" t="s">
        <v>14</v>
      </c>
      <c r="B12" s="23" t="s">
        <v>15</v>
      </c>
      <c r="C12" s="35">
        <v>6599.4</v>
      </c>
      <c r="D12" s="22">
        <v>7298</v>
      </c>
      <c r="E12" s="22">
        <v>8010</v>
      </c>
      <c r="F12" s="49">
        <f t="shared" si="0"/>
        <v>1410.6000000000004</v>
      </c>
    </row>
    <row r="13" spans="1:7" ht="56.25" outlineLevel="3" x14ac:dyDescent="0.2">
      <c r="A13" s="20" t="s">
        <v>16</v>
      </c>
      <c r="B13" s="32" t="s">
        <v>17</v>
      </c>
      <c r="C13" s="35">
        <v>178.8</v>
      </c>
      <c r="D13" s="22">
        <v>117</v>
      </c>
      <c r="E13" s="22">
        <v>122.3</v>
      </c>
      <c r="F13" s="49">
        <f t="shared" si="0"/>
        <v>-56.500000000000014</v>
      </c>
    </row>
    <row r="14" spans="1:7" ht="75.75" customHeight="1" outlineLevel="3" x14ac:dyDescent="0.2">
      <c r="A14" s="20" t="s">
        <v>18</v>
      </c>
      <c r="B14" s="23" t="s">
        <v>19</v>
      </c>
      <c r="C14" s="37" t="s">
        <v>273</v>
      </c>
      <c r="D14" s="22">
        <v>15541.2</v>
      </c>
      <c r="E14" s="22">
        <v>16484.8</v>
      </c>
      <c r="F14" s="49">
        <f t="shared" si="0"/>
        <v>3483.1999999999989</v>
      </c>
    </row>
    <row r="15" spans="1:7" ht="78" customHeight="1" outlineLevel="3" x14ac:dyDescent="0.2">
      <c r="A15" s="20" t="s">
        <v>20</v>
      </c>
      <c r="B15" s="23" t="s">
        <v>21</v>
      </c>
      <c r="C15" s="37" t="s">
        <v>274</v>
      </c>
      <c r="D15" s="22">
        <v>0</v>
      </c>
      <c r="E15" s="22">
        <v>-1186.4000000000001</v>
      </c>
      <c r="F15" s="49">
        <f t="shared" si="0"/>
        <v>-337.60000000000014</v>
      </c>
    </row>
    <row r="16" spans="1:7" ht="61.5" customHeight="1" outlineLevel="1" x14ac:dyDescent="0.2">
      <c r="A16" s="17" t="s">
        <v>22</v>
      </c>
      <c r="B16" s="18" t="s">
        <v>23</v>
      </c>
      <c r="C16" s="34" t="s">
        <v>275</v>
      </c>
      <c r="D16" s="19">
        <v>39447.9</v>
      </c>
      <c r="E16" s="19">
        <v>38757.699999999997</v>
      </c>
      <c r="F16" s="48">
        <f t="shared" si="0"/>
        <v>-12126</v>
      </c>
    </row>
    <row r="17" spans="1:6" ht="22.5" outlineLevel="3" x14ac:dyDescent="0.2">
      <c r="A17" s="20" t="s">
        <v>24</v>
      </c>
      <c r="B17" s="23" t="s">
        <v>25</v>
      </c>
      <c r="C17" s="37" t="s">
        <v>277</v>
      </c>
      <c r="D17" s="22">
        <v>9497.7000000000007</v>
      </c>
      <c r="E17" s="22">
        <v>8701.6</v>
      </c>
      <c r="F17" s="49">
        <f t="shared" si="0"/>
        <v>-3626.6999999999989</v>
      </c>
    </row>
    <row r="18" spans="1:6" ht="33.75" outlineLevel="3" x14ac:dyDescent="0.2">
      <c r="A18" s="20" t="s">
        <v>26</v>
      </c>
      <c r="B18" s="23" t="s">
        <v>27</v>
      </c>
      <c r="C18" s="37" t="s">
        <v>276</v>
      </c>
      <c r="D18" s="22">
        <v>5675</v>
      </c>
      <c r="E18" s="22">
        <v>5631.7</v>
      </c>
      <c r="F18" s="49">
        <f t="shared" si="0"/>
        <v>2727.2</v>
      </c>
    </row>
    <row r="19" spans="1:6" ht="22.5" customHeight="1" outlineLevel="3" x14ac:dyDescent="0.2">
      <c r="A19" s="20" t="s">
        <v>29</v>
      </c>
      <c r="B19" s="23" t="s">
        <v>28</v>
      </c>
      <c r="C19" s="37" t="s">
        <v>278</v>
      </c>
      <c r="D19" s="22">
        <v>9552</v>
      </c>
      <c r="E19" s="22">
        <v>9741.7999999999993</v>
      </c>
      <c r="F19" s="49">
        <f t="shared" si="0"/>
        <v>304.59999999999854</v>
      </c>
    </row>
    <row r="20" spans="1:6" ht="26.25" customHeight="1" outlineLevel="3" x14ac:dyDescent="0.2">
      <c r="A20" s="20" t="s">
        <v>30</v>
      </c>
      <c r="B20" s="23" t="s">
        <v>31</v>
      </c>
      <c r="C20" s="37" t="s">
        <v>279</v>
      </c>
      <c r="D20" s="22">
        <v>88.2</v>
      </c>
      <c r="E20" s="22">
        <v>88.3</v>
      </c>
      <c r="F20" s="49">
        <f t="shared" si="0"/>
        <v>-308.8</v>
      </c>
    </row>
    <row r="21" spans="1:6" outlineLevel="3" x14ac:dyDescent="0.2">
      <c r="A21" s="20" t="s">
        <v>33</v>
      </c>
      <c r="B21" s="23" t="s">
        <v>32</v>
      </c>
      <c r="C21" s="37" t="s">
        <v>280</v>
      </c>
      <c r="D21" s="22">
        <v>13885</v>
      </c>
      <c r="E21" s="22">
        <v>13885.4</v>
      </c>
      <c r="F21" s="49">
        <f t="shared" si="0"/>
        <v>-10887.199999999999</v>
      </c>
    </row>
    <row r="22" spans="1:6" ht="33.75" outlineLevel="3" x14ac:dyDescent="0.2">
      <c r="A22" s="20" t="s">
        <v>34</v>
      </c>
      <c r="B22" s="23" t="s">
        <v>35</v>
      </c>
      <c r="C22" s="37" t="s">
        <v>282</v>
      </c>
      <c r="D22" s="22">
        <v>750</v>
      </c>
      <c r="E22" s="22">
        <v>708.9</v>
      </c>
      <c r="F22" s="49">
        <f t="shared" si="0"/>
        <v>-335.1</v>
      </c>
    </row>
    <row r="23" spans="1:6" outlineLevel="1" x14ac:dyDescent="0.2">
      <c r="A23" s="17" t="s">
        <v>36</v>
      </c>
      <c r="B23" s="18" t="s">
        <v>37</v>
      </c>
      <c r="C23" s="34" t="s">
        <v>283</v>
      </c>
      <c r="D23" s="19">
        <v>3900</v>
      </c>
      <c r="E23" s="19">
        <v>4123.6000000000004</v>
      </c>
      <c r="F23" s="48">
        <f t="shared" si="0"/>
        <v>-39.699999999999818</v>
      </c>
    </row>
    <row r="24" spans="1:6" ht="33.75" outlineLevel="3" x14ac:dyDescent="0.2">
      <c r="A24" s="20" t="s">
        <v>38</v>
      </c>
      <c r="B24" s="23" t="s">
        <v>39</v>
      </c>
      <c r="C24" s="37" t="s">
        <v>284</v>
      </c>
      <c r="D24" s="22">
        <v>3900</v>
      </c>
      <c r="E24" s="22">
        <v>4123.6000000000004</v>
      </c>
      <c r="F24" s="49">
        <f t="shared" si="0"/>
        <v>-11.699999999999818</v>
      </c>
    </row>
    <row r="25" spans="1:6" ht="31.5" customHeight="1" outlineLevel="1" x14ac:dyDescent="0.2">
      <c r="A25" s="17" t="s">
        <v>40</v>
      </c>
      <c r="B25" s="18" t="s">
        <v>41</v>
      </c>
      <c r="C25" s="34" t="s">
        <v>281</v>
      </c>
      <c r="D25" s="19">
        <v>0</v>
      </c>
      <c r="E25" s="19">
        <v>0.1</v>
      </c>
      <c r="F25" s="49">
        <f t="shared" si="0"/>
        <v>0.1</v>
      </c>
    </row>
    <row r="26" spans="1:6" ht="33.75" outlineLevel="3" x14ac:dyDescent="0.2">
      <c r="A26" s="20" t="s">
        <v>42</v>
      </c>
      <c r="B26" s="23" t="s">
        <v>43</v>
      </c>
      <c r="C26" s="37" t="s">
        <v>281</v>
      </c>
      <c r="D26" s="22">
        <v>0</v>
      </c>
      <c r="E26" s="22">
        <v>0.1</v>
      </c>
      <c r="F26" s="49">
        <f t="shared" si="0"/>
        <v>0.1</v>
      </c>
    </row>
    <row r="27" spans="1:6" ht="31.5" outlineLevel="1" x14ac:dyDescent="0.2">
      <c r="A27" s="17" t="s">
        <v>44</v>
      </c>
      <c r="B27" s="18" t="s">
        <v>45</v>
      </c>
      <c r="C27" s="34" t="s">
        <v>285</v>
      </c>
      <c r="D27" s="19">
        <v>11652.2</v>
      </c>
      <c r="E27" s="19">
        <v>12661.9</v>
      </c>
      <c r="F27" s="48">
        <f t="shared" si="0"/>
        <v>3156</v>
      </c>
    </row>
    <row r="28" spans="1:6" ht="45" outlineLevel="3" x14ac:dyDescent="0.2">
      <c r="A28" s="20" t="s">
        <v>46</v>
      </c>
      <c r="B28" s="23" t="s">
        <v>47</v>
      </c>
      <c r="C28" s="37" t="s">
        <v>286</v>
      </c>
      <c r="D28" s="22">
        <v>7584.2</v>
      </c>
      <c r="E28" s="22">
        <v>8573.7999999999993</v>
      </c>
      <c r="F28" s="49">
        <f t="shared" si="0"/>
        <v>1533.9999999999991</v>
      </c>
    </row>
    <row r="29" spans="1:6" ht="56.25" outlineLevel="3" x14ac:dyDescent="0.2">
      <c r="A29" s="20" t="s">
        <v>48</v>
      </c>
      <c r="B29" s="21" t="s">
        <v>49</v>
      </c>
      <c r="C29" s="38">
        <v>1582</v>
      </c>
      <c r="D29" s="22">
        <v>998</v>
      </c>
      <c r="E29" s="22">
        <v>998.4</v>
      </c>
      <c r="F29" s="49">
        <f t="shared" si="0"/>
        <v>-583.6</v>
      </c>
    </row>
    <row r="30" spans="1:6" ht="56.25" outlineLevel="3" x14ac:dyDescent="0.2">
      <c r="A30" s="20" t="s">
        <v>50</v>
      </c>
      <c r="B30" s="21" t="s">
        <v>51</v>
      </c>
      <c r="C30" s="35">
        <v>830.6</v>
      </c>
      <c r="D30" s="22">
        <v>2930</v>
      </c>
      <c r="E30" s="22">
        <v>2937.9</v>
      </c>
      <c r="F30" s="49">
        <f t="shared" si="0"/>
        <v>2107.3000000000002</v>
      </c>
    </row>
    <row r="31" spans="1:6" ht="56.25" outlineLevel="3" x14ac:dyDescent="0.2">
      <c r="A31" s="20" t="s">
        <v>52</v>
      </c>
      <c r="B31" s="21" t="s">
        <v>53</v>
      </c>
      <c r="C31" s="35">
        <v>53.5</v>
      </c>
      <c r="D31" s="22">
        <v>140</v>
      </c>
      <c r="E31" s="22">
        <v>151.80000000000001</v>
      </c>
      <c r="F31" s="49">
        <f t="shared" si="0"/>
        <v>98.300000000000011</v>
      </c>
    </row>
    <row r="32" spans="1:6" ht="21" outlineLevel="1" x14ac:dyDescent="0.2">
      <c r="A32" s="17" t="s">
        <v>54</v>
      </c>
      <c r="B32" s="18" t="s">
        <v>55</v>
      </c>
      <c r="C32" s="36">
        <v>797.7</v>
      </c>
      <c r="D32" s="19">
        <v>775.5</v>
      </c>
      <c r="E32" s="19">
        <v>754.2</v>
      </c>
      <c r="F32" s="48">
        <f t="shared" si="0"/>
        <v>-43.5</v>
      </c>
    </row>
    <row r="33" spans="1:6" ht="22.5" outlineLevel="3" x14ac:dyDescent="0.2">
      <c r="A33" s="20" t="s">
        <v>56</v>
      </c>
      <c r="B33" s="23" t="s">
        <v>57</v>
      </c>
      <c r="C33" s="35">
        <v>167.7</v>
      </c>
      <c r="D33" s="22">
        <v>170</v>
      </c>
      <c r="E33" s="22">
        <v>141.5</v>
      </c>
      <c r="F33" s="49">
        <f t="shared" si="0"/>
        <v>-26.199999999999989</v>
      </c>
    </row>
    <row r="34" spans="1:6" ht="22.5" outlineLevel="3" x14ac:dyDescent="0.2">
      <c r="A34" s="20" t="s">
        <v>58</v>
      </c>
      <c r="B34" s="23" t="s">
        <v>59</v>
      </c>
      <c r="C34" s="35">
        <v>15.2</v>
      </c>
      <c r="D34" s="22">
        <v>0</v>
      </c>
      <c r="E34" s="22">
        <v>0.4</v>
      </c>
      <c r="F34" s="49">
        <f t="shared" si="0"/>
        <v>-14.799999999999999</v>
      </c>
    </row>
    <row r="35" spans="1:6" outlineLevel="3" x14ac:dyDescent="0.2">
      <c r="A35" s="20" t="s">
        <v>60</v>
      </c>
      <c r="B35" s="23" t="s">
        <v>61</v>
      </c>
      <c r="C35" s="35">
        <v>259.3</v>
      </c>
      <c r="D35" s="22">
        <v>285.5</v>
      </c>
      <c r="E35" s="22">
        <v>285.5</v>
      </c>
      <c r="F35" s="49">
        <f t="shared" si="0"/>
        <v>26.199999999999989</v>
      </c>
    </row>
    <row r="36" spans="1:6" outlineLevel="3" x14ac:dyDescent="0.2">
      <c r="A36" s="20" t="s">
        <v>62</v>
      </c>
      <c r="B36" s="23" t="s">
        <v>63</v>
      </c>
      <c r="C36" s="35">
        <v>355.5</v>
      </c>
      <c r="D36" s="22">
        <v>320</v>
      </c>
      <c r="E36" s="22">
        <v>326.8</v>
      </c>
      <c r="F36" s="49">
        <f t="shared" si="0"/>
        <v>-28.699999999999989</v>
      </c>
    </row>
    <row r="37" spans="1:6" ht="21" outlineLevel="1" x14ac:dyDescent="0.2">
      <c r="A37" s="17" t="s">
        <v>64</v>
      </c>
      <c r="B37" s="18" t="s">
        <v>65</v>
      </c>
      <c r="C37" s="36">
        <v>13.3</v>
      </c>
      <c r="D37" s="19">
        <v>94.1</v>
      </c>
      <c r="E37" s="19">
        <v>113.7</v>
      </c>
      <c r="F37" s="48">
        <f t="shared" si="0"/>
        <v>100.4</v>
      </c>
    </row>
    <row r="38" spans="1:6" outlineLevel="3" x14ac:dyDescent="0.2">
      <c r="A38" s="20" t="s">
        <v>66</v>
      </c>
      <c r="B38" s="23" t="s">
        <v>67</v>
      </c>
      <c r="C38" s="35">
        <v>13.3</v>
      </c>
      <c r="D38" s="22">
        <v>94.1</v>
      </c>
      <c r="E38" s="22">
        <v>113.7</v>
      </c>
      <c r="F38" s="49">
        <f t="shared" si="0"/>
        <v>100.4</v>
      </c>
    </row>
    <row r="39" spans="1:6" ht="21" outlineLevel="1" x14ac:dyDescent="0.2">
      <c r="A39" s="17" t="s">
        <v>68</v>
      </c>
      <c r="B39" s="18" t="s">
        <v>69</v>
      </c>
      <c r="C39" s="36">
        <v>4714.1000000000004</v>
      </c>
      <c r="D39" s="19">
        <v>10552.8</v>
      </c>
      <c r="E39" s="19">
        <v>11054.5</v>
      </c>
      <c r="F39" s="48">
        <f t="shared" si="0"/>
        <v>6340.4</v>
      </c>
    </row>
    <row r="40" spans="1:6" ht="67.5" outlineLevel="3" x14ac:dyDescent="0.2">
      <c r="A40" s="20" t="s">
        <v>70</v>
      </c>
      <c r="B40" s="21" t="s">
        <v>71</v>
      </c>
      <c r="C40" s="35">
        <v>43.9</v>
      </c>
      <c r="D40" s="22">
        <v>4744.7</v>
      </c>
      <c r="E40" s="22">
        <v>4744.8</v>
      </c>
      <c r="F40" s="49">
        <f t="shared" si="0"/>
        <v>4700.9000000000005</v>
      </c>
    </row>
    <row r="41" spans="1:6" ht="22.5" outlineLevel="3" x14ac:dyDescent="0.2">
      <c r="A41" s="20" t="s">
        <v>72</v>
      </c>
      <c r="B41" s="23" t="s">
        <v>73</v>
      </c>
      <c r="C41" s="37" t="s">
        <v>287</v>
      </c>
      <c r="D41" s="22">
        <v>2927</v>
      </c>
      <c r="E41" s="22">
        <v>3330.7</v>
      </c>
      <c r="F41" s="49">
        <f t="shared" si="0"/>
        <v>413.39999999999964</v>
      </c>
    </row>
    <row r="42" spans="1:6" ht="33.75" outlineLevel="3" x14ac:dyDescent="0.2">
      <c r="A42" s="20" t="s">
        <v>74</v>
      </c>
      <c r="B42" s="23" t="s">
        <v>75</v>
      </c>
      <c r="C42" s="37" t="s">
        <v>288</v>
      </c>
      <c r="D42" s="22">
        <v>818</v>
      </c>
      <c r="E42" s="22">
        <v>821.1</v>
      </c>
      <c r="F42" s="49">
        <f t="shared" si="0"/>
        <v>-616.6</v>
      </c>
    </row>
    <row r="43" spans="1:6" ht="45" outlineLevel="3" x14ac:dyDescent="0.2">
      <c r="A43" s="20" t="s">
        <v>76</v>
      </c>
      <c r="B43" s="23" t="s">
        <v>77</v>
      </c>
      <c r="C43" s="37" t="s">
        <v>289</v>
      </c>
      <c r="D43" s="22">
        <v>2063.1</v>
      </c>
      <c r="E43" s="22">
        <v>2157.9</v>
      </c>
      <c r="F43" s="49">
        <f t="shared" si="0"/>
        <v>1842.8000000000002</v>
      </c>
    </row>
    <row r="44" spans="1:6" outlineLevel="1" x14ac:dyDescent="0.2">
      <c r="A44" s="17" t="s">
        <v>78</v>
      </c>
      <c r="B44" s="18" t="s">
        <v>79</v>
      </c>
      <c r="C44" s="34" t="s">
        <v>290</v>
      </c>
      <c r="D44" s="19">
        <v>10222.1</v>
      </c>
      <c r="E44" s="19">
        <v>10228.200000000001</v>
      </c>
      <c r="F44" s="48">
        <f t="shared" si="0"/>
        <v>5596.4000000000005</v>
      </c>
    </row>
    <row r="45" spans="1:6" ht="22.5" outlineLevel="2" x14ac:dyDescent="0.2">
      <c r="A45" s="20" t="s">
        <v>80</v>
      </c>
      <c r="B45" s="23" t="s">
        <v>81</v>
      </c>
      <c r="C45" s="37" t="s">
        <v>291</v>
      </c>
      <c r="D45" s="22">
        <v>54.6</v>
      </c>
      <c r="E45" s="22">
        <v>62.1</v>
      </c>
      <c r="F45" s="49">
        <f t="shared" si="0"/>
        <v>24.300000000000004</v>
      </c>
    </row>
    <row r="46" spans="1:6" ht="45" outlineLevel="2" x14ac:dyDescent="0.2">
      <c r="A46" s="20" t="s">
        <v>82</v>
      </c>
      <c r="B46" s="23" t="s">
        <v>83</v>
      </c>
      <c r="C46" s="37" t="s">
        <v>292</v>
      </c>
      <c r="D46" s="22">
        <v>37</v>
      </c>
      <c r="E46" s="22">
        <v>37</v>
      </c>
      <c r="F46" s="49">
        <f t="shared" si="0"/>
        <v>-108</v>
      </c>
    </row>
    <row r="47" spans="1:6" ht="45" outlineLevel="2" x14ac:dyDescent="0.2">
      <c r="A47" s="20" t="s">
        <v>84</v>
      </c>
      <c r="B47" s="23" t="s">
        <v>85</v>
      </c>
      <c r="C47" s="37" t="s">
        <v>293</v>
      </c>
      <c r="D47" s="22">
        <v>131.69999999999999</v>
      </c>
      <c r="E47" s="22">
        <v>167.3</v>
      </c>
      <c r="F47" s="49">
        <f t="shared" si="0"/>
        <v>40.700000000000017</v>
      </c>
    </row>
    <row r="48" spans="1:6" ht="78.75" outlineLevel="2" x14ac:dyDescent="0.2">
      <c r="A48" s="20" t="s">
        <v>86</v>
      </c>
      <c r="B48" s="21" t="s">
        <v>87</v>
      </c>
      <c r="C48" s="35">
        <v>215.8</v>
      </c>
      <c r="D48" s="22">
        <v>356.4</v>
      </c>
      <c r="E48" s="22">
        <v>357.5</v>
      </c>
      <c r="F48" s="49">
        <f t="shared" si="0"/>
        <v>141.69999999999999</v>
      </c>
    </row>
    <row r="49" spans="1:6" ht="33" customHeight="1" outlineLevel="2" x14ac:dyDescent="0.2">
      <c r="A49" s="20" t="s">
        <v>88</v>
      </c>
      <c r="B49" s="23" t="s">
        <v>89</v>
      </c>
      <c r="C49" s="35">
        <v>90</v>
      </c>
      <c r="D49" s="22">
        <v>0.6</v>
      </c>
      <c r="E49" s="22">
        <v>0.6</v>
      </c>
      <c r="F49" s="49">
        <f t="shared" si="0"/>
        <v>-89.4</v>
      </c>
    </row>
    <row r="50" spans="1:6" ht="21" customHeight="1" outlineLevel="3" x14ac:dyDescent="0.2">
      <c r="A50" s="20" t="s">
        <v>90</v>
      </c>
      <c r="B50" s="23" t="s">
        <v>91</v>
      </c>
      <c r="C50" s="35">
        <v>1497.5</v>
      </c>
      <c r="D50" s="22">
        <v>441</v>
      </c>
      <c r="E50" s="22">
        <v>441.8</v>
      </c>
      <c r="F50" s="49">
        <f t="shared" si="0"/>
        <v>-1055.7</v>
      </c>
    </row>
    <row r="51" spans="1:6" ht="38.25" customHeight="1" outlineLevel="3" x14ac:dyDescent="0.2">
      <c r="A51" s="30" t="s">
        <v>258</v>
      </c>
      <c r="B51" s="31" t="s">
        <v>259</v>
      </c>
      <c r="C51" s="35">
        <v>16.8</v>
      </c>
      <c r="D51" s="22"/>
      <c r="E51" s="22"/>
      <c r="F51" s="49">
        <f t="shared" si="0"/>
        <v>-16.8</v>
      </c>
    </row>
    <row r="52" spans="1:6" ht="34.5" customHeight="1" outlineLevel="3" x14ac:dyDescent="0.2">
      <c r="A52" s="20" t="s">
        <v>92</v>
      </c>
      <c r="B52" s="23" t="s">
        <v>93</v>
      </c>
      <c r="C52" s="35">
        <v>6</v>
      </c>
      <c r="D52" s="22">
        <v>59.6</v>
      </c>
      <c r="E52" s="22">
        <v>81.8</v>
      </c>
      <c r="F52" s="49">
        <f t="shared" si="0"/>
        <v>75.8</v>
      </c>
    </row>
    <row r="53" spans="1:6" ht="22.5" outlineLevel="3" x14ac:dyDescent="0.2">
      <c r="A53" s="20" t="s">
        <v>94</v>
      </c>
      <c r="B53" s="23" t="s">
        <v>95</v>
      </c>
      <c r="C53" s="35">
        <v>40.299999999999997</v>
      </c>
      <c r="D53" s="22">
        <v>890</v>
      </c>
      <c r="E53" s="22">
        <v>890.2</v>
      </c>
      <c r="F53" s="49">
        <f t="shared" si="0"/>
        <v>849.90000000000009</v>
      </c>
    </row>
    <row r="54" spans="1:6" ht="45" outlineLevel="2" x14ac:dyDescent="0.2">
      <c r="A54" s="20" t="s">
        <v>96</v>
      </c>
      <c r="B54" s="23" t="s">
        <v>97</v>
      </c>
      <c r="C54" s="35">
        <v>805.2</v>
      </c>
      <c r="D54" s="22">
        <v>800</v>
      </c>
      <c r="E54" s="22">
        <v>961.6</v>
      </c>
      <c r="F54" s="49">
        <f t="shared" si="0"/>
        <v>156.39999999999998</v>
      </c>
    </row>
    <row r="55" spans="1:6" ht="33.75" outlineLevel="3" x14ac:dyDescent="0.2">
      <c r="A55" s="20" t="s">
        <v>98</v>
      </c>
      <c r="B55" s="23" t="s">
        <v>99</v>
      </c>
      <c r="C55" s="35">
        <v>1650.8</v>
      </c>
      <c r="D55" s="22">
        <v>7451.2</v>
      </c>
      <c r="E55" s="22">
        <v>7228.3</v>
      </c>
      <c r="F55" s="49">
        <f t="shared" si="0"/>
        <v>5577.5</v>
      </c>
    </row>
    <row r="56" spans="1:6" outlineLevel="1" x14ac:dyDescent="0.2">
      <c r="A56" s="17" t="s">
        <v>100</v>
      </c>
      <c r="B56" s="18" t="s">
        <v>101</v>
      </c>
      <c r="C56" s="36"/>
      <c r="D56" s="19">
        <v>48.6</v>
      </c>
      <c r="E56" s="19">
        <v>51.3</v>
      </c>
      <c r="F56" s="48">
        <f t="shared" si="0"/>
        <v>51.3</v>
      </c>
    </row>
    <row r="57" spans="1:6" ht="22.5" outlineLevel="3" x14ac:dyDescent="0.2">
      <c r="A57" s="20" t="s">
        <v>102</v>
      </c>
      <c r="B57" s="23" t="s">
        <v>103</v>
      </c>
      <c r="C57" s="35"/>
      <c r="D57" s="22">
        <v>0</v>
      </c>
      <c r="E57" s="22">
        <v>1.5</v>
      </c>
      <c r="F57" s="49">
        <f t="shared" si="0"/>
        <v>1.5</v>
      </c>
    </row>
    <row r="58" spans="1:6" outlineLevel="3" x14ac:dyDescent="0.2">
      <c r="A58" s="20" t="s">
        <v>104</v>
      </c>
      <c r="B58" s="23" t="s">
        <v>105</v>
      </c>
      <c r="C58" s="35"/>
      <c r="D58" s="22">
        <v>48.6</v>
      </c>
      <c r="E58" s="22">
        <v>49.9</v>
      </c>
      <c r="F58" s="49">
        <f t="shared" si="0"/>
        <v>49.9</v>
      </c>
    </row>
    <row r="59" spans="1:6" ht="52.5" outlineLevel="3" x14ac:dyDescent="0.2">
      <c r="A59" s="28" t="s">
        <v>364</v>
      </c>
      <c r="B59" s="29" t="s">
        <v>260</v>
      </c>
      <c r="C59" s="36">
        <v>3</v>
      </c>
      <c r="D59" s="22"/>
      <c r="E59" s="22"/>
      <c r="F59" s="49">
        <f t="shared" si="0"/>
        <v>-3</v>
      </c>
    </row>
    <row r="60" spans="1:6" ht="33.75" outlineLevel="3" x14ac:dyDescent="0.2">
      <c r="A60" s="30" t="s">
        <v>363</v>
      </c>
      <c r="B60" s="31" t="s">
        <v>261</v>
      </c>
      <c r="C60" s="35">
        <v>3</v>
      </c>
      <c r="D60" s="22"/>
      <c r="E60" s="22"/>
      <c r="F60" s="49">
        <f t="shared" si="0"/>
        <v>-3</v>
      </c>
    </row>
    <row r="61" spans="1:6" x14ac:dyDescent="0.2">
      <c r="A61" s="17" t="s">
        <v>106</v>
      </c>
      <c r="B61" s="18" t="s">
        <v>107</v>
      </c>
      <c r="C61" s="34" t="s">
        <v>294</v>
      </c>
      <c r="D61" s="19">
        <v>679807.7</v>
      </c>
      <c r="E61" s="19">
        <v>678960.7</v>
      </c>
      <c r="F61" s="48">
        <f t="shared" si="0"/>
        <v>16169.899999999907</v>
      </c>
    </row>
    <row r="62" spans="1:6" ht="21" customHeight="1" outlineLevel="1" x14ac:dyDescent="0.2">
      <c r="A62" s="17" t="s">
        <v>108</v>
      </c>
      <c r="B62" s="18" t="s">
        <v>109</v>
      </c>
      <c r="C62" s="34" t="s">
        <v>295</v>
      </c>
      <c r="D62" s="19">
        <v>676538.4</v>
      </c>
      <c r="E62" s="19">
        <v>675815.1</v>
      </c>
      <c r="F62" s="48">
        <f t="shared" si="0"/>
        <v>10063.29999999993</v>
      </c>
    </row>
    <row r="63" spans="1:6" ht="21" outlineLevel="2" x14ac:dyDescent="0.2">
      <c r="A63" s="17" t="s">
        <v>110</v>
      </c>
      <c r="B63" s="18" t="s">
        <v>111</v>
      </c>
      <c r="C63" s="34" t="s">
        <v>296</v>
      </c>
      <c r="D63" s="19">
        <v>96282.7</v>
      </c>
      <c r="E63" s="19">
        <v>96282.7</v>
      </c>
      <c r="F63" s="48">
        <f t="shared" si="0"/>
        <v>42431.5</v>
      </c>
    </row>
    <row r="64" spans="1:6" outlineLevel="3" x14ac:dyDescent="0.2">
      <c r="A64" s="20" t="s">
        <v>112</v>
      </c>
      <c r="B64" s="23" t="s">
        <v>113</v>
      </c>
      <c r="C64" s="37" t="s">
        <v>297</v>
      </c>
      <c r="D64" s="22">
        <v>12094.3</v>
      </c>
      <c r="E64" s="22">
        <v>12094.3</v>
      </c>
      <c r="F64" s="49">
        <f t="shared" si="0"/>
        <v>-656.10000000000036</v>
      </c>
    </row>
    <row r="65" spans="1:6" ht="22.5" outlineLevel="3" x14ac:dyDescent="0.2">
      <c r="A65" s="20" t="s">
        <v>114</v>
      </c>
      <c r="B65" s="23" t="s">
        <v>115</v>
      </c>
      <c r="C65" s="37" t="s">
        <v>298</v>
      </c>
      <c r="D65" s="22">
        <v>84188.4</v>
      </c>
      <c r="E65" s="22">
        <v>84188.4</v>
      </c>
      <c r="F65" s="49">
        <f t="shared" si="0"/>
        <v>43087.599999999991</v>
      </c>
    </row>
    <row r="66" spans="1:6" ht="21" outlineLevel="2" x14ac:dyDescent="0.2">
      <c r="A66" s="17" t="s">
        <v>116</v>
      </c>
      <c r="B66" s="18" t="s">
        <v>117</v>
      </c>
      <c r="C66" s="34" t="s">
        <v>299</v>
      </c>
      <c r="D66" s="19">
        <v>70951.899999999994</v>
      </c>
      <c r="E66" s="19">
        <v>70951.5</v>
      </c>
      <c r="F66" s="48">
        <f t="shared" si="0"/>
        <v>-49644.2</v>
      </c>
    </row>
    <row r="67" spans="1:6" outlineLevel="2" x14ac:dyDescent="0.2">
      <c r="A67" s="30" t="s">
        <v>365</v>
      </c>
      <c r="B67" s="31" t="s">
        <v>262</v>
      </c>
      <c r="C67" s="37" t="s">
        <v>300</v>
      </c>
      <c r="D67" s="19"/>
      <c r="E67" s="19"/>
      <c r="F67" s="49">
        <f t="shared" si="0"/>
        <v>-427.2</v>
      </c>
    </row>
    <row r="68" spans="1:6" ht="33.75" outlineLevel="3" x14ac:dyDescent="0.2">
      <c r="A68" s="20" t="s">
        <v>118</v>
      </c>
      <c r="B68" s="23" t="s">
        <v>119</v>
      </c>
      <c r="C68" s="37" t="s">
        <v>301</v>
      </c>
      <c r="D68" s="22">
        <v>6184.8</v>
      </c>
      <c r="E68" s="22">
        <v>6184.8</v>
      </c>
      <c r="F68" s="49">
        <f t="shared" si="0"/>
        <v>-9365.2999999999993</v>
      </c>
    </row>
    <row r="69" spans="1:6" ht="22.5" outlineLevel="3" x14ac:dyDescent="0.2">
      <c r="A69" s="30" t="s">
        <v>366</v>
      </c>
      <c r="B69" s="31" t="s">
        <v>263</v>
      </c>
      <c r="C69" s="37" t="s">
        <v>302</v>
      </c>
      <c r="D69" s="22"/>
      <c r="E69" s="22"/>
      <c r="F69" s="49">
        <f t="shared" si="0"/>
        <v>-1687.6</v>
      </c>
    </row>
    <row r="70" spans="1:6" ht="45" outlineLevel="3" x14ac:dyDescent="0.2">
      <c r="A70" s="30" t="s">
        <v>367</v>
      </c>
      <c r="B70" s="31" t="s">
        <v>264</v>
      </c>
      <c r="C70" s="37" t="s">
        <v>303</v>
      </c>
      <c r="D70" s="22"/>
      <c r="E70" s="22"/>
      <c r="F70" s="49">
        <f t="shared" ref="F70:F133" si="1">E70-C70</f>
        <v>-34223.4</v>
      </c>
    </row>
    <row r="71" spans="1:6" ht="67.5" outlineLevel="3" x14ac:dyDescent="0.2">
      <c r="A71" s="20" t="s">
        <v>120</v>
      </c>
      <c r="B71" s="21" t="s">
        <v>121</v>
      </c>
      <c r="C71" s="38">
        <v>39191.5</v>
      </c>
      <c r="D71" s="22">
        <v>33965.5</v>
      </c>
      <c r="E71" s="22">
        <v>33965.5</v>
      </c>
      <c r="F71" s="49">
        <f t="shared" si="1"/>
        <v>-5226</v>
      </c>
    </row>
    <row r="72" spans="1:6" ht="56.25" outlineLevel="3" x14ac:dyDescent="0.2">
      <c r="A72" s="20" t="s">
        <v>122</v>
      </c>
      <c r="B72" s="23" t="s">
        <v>123</v>
      </c>
      <c r="C72" s="37" t="s">
        <v>304</v>
      </c>
      <c r="D72" s="22">
        <v>8422</v>
      </c>
      <c r="E72" s="22">
        <v>8422</v>
      </c>
      <c r="F72" s="49">
        <f t="shared" si="1"/>
        <v>2.6000000000003638</v>
      </c>
    </row>
    <row r="73" spans="1:6" ht="33.75" outlineLevel="3" x14ac:dyDescent="0.2">
      <c r="A73" s="20" t="s">
        <v>124</v>
      </c>
      <c r="B73" s="23" t="s">
        <v>125</v>
      </c>
      <c r="C73" s="37" t="s">
        <v>305</v>
      </c>
      <c r="D73" s="22">
        <v>1700</v>
      </c>
      <c r="E73" s="22">
        <v>1700</v>
      </c>
      <c r="F73" s="49">
        <f t="shared" si="1"/>
        <v>-1100</v>
      </c>
    </row>
    <row r="74" spans="1:6" outlineLevel="3" x14ac:dyDescent="0.2">
      <c r="A74" s="20" t="s">
        <v>126</v>
      </c>
      <c r="B74" s="23" t="s">
        <v>127</v>
      </c>
      <c r="C74" s="37" t="s">
        <v>306</v>
      </c>
      <c r="D74" s="22">
        <v>20679.599999999999</v>
      </c>
      <c r="E74" s="22">
        <v>20679.2</v>
      </c>
      <c r="F74" s="49">
        <f t="shared" si="1"/>
        <v>2382.7000000000007</v>
      </c>
    </row>
    <row r="75" spans="1:6" ht="21" outlineLevel="2" x14ac:dyDescent="0.2">
      <c r="A75" s="17" t="s">
        <v>128</v>
      </c>
      <c r="B75" s="18" t="s">
        <v>129</v>
      </c>
      <c r="C75" s="34" t="s">
        <v>307</v>
      </c>
      <c r="D75" s="19">
        <v>496153.4</v>
      </c>
      <c r="E75" s="19">
        <v>495430.5</v>
      </c>
      <c r="F75" s="48">
        <f t="shared" si="1"/>
        <v>29339.099999999977</v>
      </c>
    </row>
    <row r="76" spans="1:6" ht="22.5" outlineLevel="3" x14ac:dyDescent="0.2">
      <c r="A76" s="20" t="s">
        <v>130</v>
      </c>
      <c r="B76" s="23" t="s">
        <v>131</v>
      </c>
      <c r="C76" s="37" t="s">
        <v>308</v>
      </c>
      <c r="D76" s="22">
        <v>134.6</v>
      </c>
      <c r="E76" s="22">
        <v>134.6</v>
      </c>
      <c r="F76" s="49">
        <f t="shared" si="1"/>
        <v>16.599999999999994</v>
      </c>
    </row>
    <row r="77" spans="1:6" ht="33.75" outlineLevel="3" x14ac:dyDescent="0.2">
      <c r="A77" s="20" t="s">
        <v>132</v>
      </c>
      <c r="B77" s="23" t="s">
        <v>133</v>
      </c>
      <c r="C77" s="37" t="s">
        <v>309</v>
      </c>
      <c r="D77" s="22">
        <v>77</v>
      </c>
      <c r="E77" s="22">
        <v>77</v>
      </c>
      <c r="F77" s="49">
        <f t="shared" si="1"/>
        <v>71.099999999999994</v>
      </c>
    </row>
    <row r="78" spans="1:6" ht="22.5" outlineLevel="3" x14ac:dyDescent="0.2">
      <c r="A78" s="20" t="s">
        <v>134</v>
      </c>
      <c r="B78" s="23" t="s">
        <v>135</v>
      </c>
      <c r="C78" s="37" t="s">
        <v>310</v>
      </c>
      <c r="D78" s="22">
        <v>2198.9</v>
      </c>
      <c r="E78" s="22">
        <v>2198.9</v>
      </c>
      <c r="F78" s="49">
        <f t="shared" si="1"/>
        <v>-23.900000000000091</v>
      </c>
    </row>
    <row r="79" spans="1:6" ht="22.5" outlineLevel="3" x14ac:dyDescent="0.2">
      <c r="A79" s="20" t="s">
        <v>136</v>
      </c>
      <c r="B79" s="23" t="s">
        <v>137</v>
      </c>
      <c r="C79" s="37" t="s">
        <v>311</v>
      </c>
      <c r="D79" s="22">
        <v>29248.2</v>
      </c>
      <c r="E79" s="22">
        <v>28636.799999999999</v>
      </c>
      <c r="F79" s="49">
        <f t="shared" si="1"/>
        <v>7200.7000000000007</v>
      </c>
    </row>
    <row r="80" spans="1:6" ht="56.25" outlineLevel="3" x14ac:dyDescent="0.2">
      <c r="A80" s="20" t="s">
        <v>138</v>
      </c>
      <c r="B80" s="23" t="s">
        <v>139</v>
      </c>
      <c r="C80" s="37" t="s">
        <v>312</v>
      </c>
      <c r="D80" s="22">
        <v>8191.7</v>
      </c>
      <c r="E80" s="22">
        <v>8191.7</v>
      </c>
      <c r="F80" s="49">
        <f t="shared" si="1"/>
        <v>-2241.3000000000002</v>
      </c>
    </row>
    <row r="81" spans="1:6" ht="45" outlineLevel="3" x14ac:dyDescent="0.2">
      <c r="A81" s="20" t="s">
        <v>140</v>
      </c>
      <c r="B81" s="23" t="s">
        <v>141</v>
      </c>
      <c r="C81" s="37" t="s">
        <v>313</v>
      </c>
      <c r="D81" s="22">
        <v>733.1</v>
      </c>
      <c r="E81" s="22">
        <v>733.1</v>
      </c>
      <c r="F81" s="49">
        <f t="shared" si="1"/>
        <v>-581.99999999999989</v>
      </c>
    </row>
    <row r="82" spans="1:6" ht="45" outlineLevel="3" x14ac:dyDescent="0.2">
      <c r="A82" s="20" t="s">
        <v>142</v>
      </c>
      <c r="B82" s="23" t="s">
        <v>143</v>
      </c>
      <c r="C82" s="37" t="s">
        <v>314</v>
      </c>
      <c r="D82" s="22">
        <v>2750.4</v>
      </c>
      <c r="E82" s="22">
        <v>2750.4</v>
      </c>
      <c r="F82" s="49">
        <f t="shared" si="1"/>
        <v>384.09999999999991</v>
      </c>
    </row>
    <row r="83" spans="1:6" ht="22.5" outlineLevel="3" x14ac:dyDescent="0.2">
      <c r="A83" s="20" t="s">
        <v>144</v>
      </c>
      <c r="B83" s="23" t="s">
        <v>145</v>
      </c>
      <c r="C83" s="37"/>
      <c r="D83" s="22">
        <v>983.1</v>
      </c>
      <c r="E83" s="22">
        <v>871.6</v>
      </c>
      <c r="F83" s="49">
        <f t="shared" si="1"/>
        <v>871.6</v>
      </c>
    </row>
    <row r="84" spans="1:6" outlineLevel="3" x14ac:dyDescent="0.2">
      <c r="A84" s="20" t="s">
        <v>146</v>
      </c>
      <c r="B84" s="23" t="s">
        <v>147</v>
      </c>
      <c r="C84" s="37" t="s">
        <v>315</v>
      </c>
      <c r="D84" s="22">
        <v>451836.5</v>
      </c>
      <c r="E84" s="22">
        <v>451836.5</v>
      </c>
      <c r="F84" s="49">
        <f t="shared" si="1"/>
        <v>23642.700000000012</v>
      </c>
    </row>
    <row r="85" spans="1:6" outlineLevel="2" x14ac:dyDescent="0.2">
      <c r="A85" s="17" t="s">
        <v>148</v>
      </c>
      <c r="B85" s="18" t="s">
        <v>149</v>
      </c>
      <c r="C85" s="34" t="s">
        <v>316</v>
      </c>
      <c r="D85" s="19">
        <v>13150.4</v>
      </c>
      <c r="E85" s="19">
        <v>13150.4</v>
      </c>
      <c r="F85" s="48">
        <f t="shared" si="1"/>
        <v>-12063.1</v>
      </c>
    </row>
    <row r="86" spans="1:6" ht="45" outlineLevel="3" x14ac:dyDescent="0.2">
      <c r="A86" s="20" t="s">
        <v>150</v>
      </c>
      <c r="B86" s="23" t="s">
        <v>151</v>
      </c>
      <c r="C86" s="37" t="s">
        <v>317</v>
      </c>
      <c r="D86" s="22">
        <v>500.9</v>
      </c>
      <c r="E86" s="22">
        <v>500.9</v>
      </c>
      <c r="F86" s="49">
        <f t="shared" si="1"/>
        <v>-16050.000000000002</v>
      </c>
    </row>
    <row r="87" spans="1:6" ht="45" outlineLevel="3" x14ac:dyDescent="0.2">
      <c r="A87" s="20" t="s">
        <v>152</v>
      </c>
      <c r="B87" s="23" t="s">
        <v>153</v>
      </c>
      <c r="C87" s="37" t="s">
        <v>318</v>
      </c>
      <c r="D87" s="22">
        <v>7.7</v>
      </c>
      <c r="E87" s="22">
        <v>7.7</v>
      </c>
      <c r="F87" s="49">
        <f t="shared" si="1"/>
        <v>-0.20000000000000018</v>
      </c>
    </row>
    <row r="88" spans="1:6" ht="45" outlineLevel="3" x14ac:dyDescent="0.2">
      <c r="A88" s="20" t="s">
        <v>154</v>
      </c>
      <c r="B88" s="23" t="s">
        <v>155</v>
      </c>
      <c r="C88" s="37" t="s">
        <v>319</v>
      </c>
      <c r="D88" s="22">
        <v>17.5</v>
      </c>
      <c r="E88" s="22">
        <v>17.5</v>
      </c>
      <c r="F88" s="49">
        <f t="shared" si="1"/>
        <v>-2</v>
      </c>
    </row>
    <row r="89" spans="1:6" ht="45" outlineLevel="3" x14ac:dyDescent="0.2">
      <c r="A89" s="30" t="s">
        <v>368</v>
      </c>
      <c r="B89" s="31" t="s">
        <v>265</v>
      </c>
      <c r="C89" s="37" t="s">
        <v>321</v>
      </c>
      <c r="D89" s="22"/>
      <c r="E89" s="22"/>
      <c r="F89" s="49">
        <f t="shared" si="1"/>
        <v>-100</v>
      </c>
    </row>
    <row r="90" spans="1:6" ht="45" outlineLevel="3" x14ac:dyDescent="0.2">
      <c r="A90" s="20" t="s">
        <v>156</v>
      </c>
      <c r="B90" s="23" t="s">
        <v>157</v>
      </c>
      <c r="C90" s="37" t="s">
        <v>320</v>
      </c>
      <c r="D90" s="22">
        <v>50</v>
      </c>
      <c r="E90" s="22">
        <v>50</v>
      </c>
      <c r="F90" s="49">
        <f t="shared" si="1"/>
        <v>-100</v>
      </c>
    </row>
    <row r="91" spans="1:6" outlineLevel="3" x14ac:dyDescent="0.2">
      <c r="A91" s="20" t="s">
        <v>158</v>
      </c>
      <c r="B91" s="23" t="s">
        <v>159</v>
      </c>
      <c r="C91" s="37" t="s">
        <v>322</v>
      </c>
      <c r="D91" s="22">
        <v>12574.3</v>
      </c>
      <c r="E91" s="22">
        <v>12574.3</v>
      </c>
      <c r="F91" s="49">
        <f t="shared" si="1"/>
        <v>4189</v>
      </c>
    </row>
    <row r="92" spans="1:6" outlineLevel="1" x14ac:dyDescent="0.2">
      <c r="A92" s="17" t="s">
        <v>160</v>
      </c>
      <c r="B92" s="18" t="s">
        <v>161</v>
      </c>
      <c r="C92" s="34" t="s">
        <v>323</v>
      </c>
      <c r="D92" s="19">
        <v>4620</v>
      </c>
      <c r="E92" s="19">
        <v>4620</v>
      </c>
      <c r="F92" s="48">
        <f t="shared" si="1"/>
        <v>2440</v>
      </c>
    </row>
    <row r="93" spans="1:6" ht="22.5" outlineLevel="3" x14ac:dyDescent="0.2">
      <c r="A93" s="20" t="s">
        <v>163</v>
      </c>
      <c r="B93" s="23" t="s">
        <v>162</v>
      </c>
      <c r="C93" s="37" t="s">
        <v>323</v>
      </c>
      <c r="D93" s="22">
        <v>4620</v>
      </c>
      <c r="E93" s="22">
        <v>4620</v>
      </c>
      <c r="F93" s="49">
        <f t="shared" si="1"/>
        <v>2440</v>
      </c>
    </row>
    <row r="94" spans="1:6" ht="73.5" outlineLevel="1" x14ac:dyDescent="0.2">
      <c r="A94" s="17" t="s">
        <v>164</v>
      </c>
      <c r="B94" s="18" t="s">
        <v>165</v>
      </c>
      <c r="C94" s="34" t="s">
        <v>324</v>
      </c>
      <c r="D94" s="19">
        <v>0</v>
      </c>
      <c r="E94" s="19">
        <v>161.4</v>
      </c>
      <c r="F94" s="48">
        <f t="shared" si="1"/>
        <v>-4924</v>
      </c>
    </row>
    <row r="95" spans="1:6" ht="45" outlineLevel="3" x14ac:dyDescent="0.2">
      <c r="A95" s="20" t="s">
        <v>166</v>
      </c>
      <c r="B95" s="23" t="s">
        <v>167</v>
      </c>
      <c r="C95" s="37" t="s">
        <v>324</v>
      </c>
      <c r="D95" s="22">
        <v>0</v>
      </c>
      <c r="E95" s="22">
        <v>83.4</v>
      </c>
      <c r="F95" s="49">
        <f t="shared" si="1"/>
        <v>-5002</v>
      </c>
    </row>
    <row r="96" spans="1:6" ht="22.5" outlineLevel="3" x14ac:dyDescent="0.2">
      <c r="A96" s="20" t="s">
        <v>168</v>
      </c>
      <c r="B96" s="23" t="s">
        <v>169</v>
      </c>
      <c r="C96" s="37"/>
      <c r="D96" s="22">
        <v>0</v>
      </c>
      <c r="E96" s="22">
        <v>77.900000000000006</v>
      </c>
      <c r="F96" s="49">
        <f t="shared" si="1"/>
        <v>77.900000000000006</v>
      </c>
    </row>
    <row r="97" spans="1:6" ht="31.5" outlineLevel="1" x14ac:dyDescent="0.2">
      <c r="A97" s="17" t="s">
        <v>170</v>
      </c>
      <c r="B97" s="18" t="s">
        <v>171</v>
      </c>
      <c r="C97" s="34" t="s">
        <v>325</v>
      </c>
      <c r="D97" s="19">
        <v>-1350.7</v>
      </c>
      <c r="E97" s="19">
        <v>-1635.7</v>
      </c>
      <c r="F97" s="48">
        <f t="shared" si="1"/>
        <v>8590.6999999999989</v>
      </c>
    </row>
    <row r="98" spans="1:6" ht="33.75" outlineLevel="2" x14ac:dyDescent="0.2">
      <c r="A98" s="20" t="s">
        <v>172</v>
      </c>
      <c r="B98" s="23" t="s">
        <v>173</v>
      </c>
      <c r="C98" s="37" t="s">
        <v>325</v>
      </c>
      <c r="D98" s="22">
        <v>-1350.7</v>
      </c>
      <c r="E98" s="22">
        <v>-1635.7</v>
      </c>
      <c r="F98" s="49">
        <f t="shared" si="1"/>
        <v>8590.6999999999989</v>
      </c>
    </row>
    <row r="99" spans="1:6" x14ac:dyDescent="0.2">
      <c r="A99" s="24" t="s">
        <v>174</v>
      </c>
      <c r="B99" s="25"/>
      <c r="C99" s="39" t="s">
        <v>326</v>
      </c>
      <c r="D99" s="26">
        <v>983064.1</v>
      </c>
      <c r="E99" s="26">
        <v>995576.7</v>
      </c>
      <c r="F99" s="48">
        <f t="shared" si="1"/>
        <v>-9352.7000000000698</v>
      </c>
    </row>
    <row r="100" spans="1:6" x14ac:dyDescent="0.2">
      <c r="A100" s="27"/>
      <c r="B100" s="27"/>
      <c r="C100" s="40"/>
      <c r="D100" s="27"/>
      <c r="E100" s="27"/>
      <c r="F100" s="49">
        <f t="shared" si="1"/>
        <v>0</v>
      </c>
    </row>
    <row r="101" spans="1:6" ht="21" x14ac:dyDescent="0.2">
      <c r="A101" s="2"/>
      <c r="B101" s="6" t="s">
        <v>251</v>
      </c>
      <c r="C101" s="41" t="s">
        <v>269</v>
      </c>
      <c r="D101" s="7" t="s">
        <v>178</v>
      </c>
      <c r="E101" s="7" t="s">
        <v>270</v>
      </c>
      <c r="F101" s="48" t="s">
        <v>361</v>
      </c>
    </row>
    <row r="102" spans="1:6" x14ac:dyDescent="0.2">
      <c r="A102" s="17" t="s">
        <v>179</v>
      </c>
      <c r="B102" s="18" t="s">
        <v>180</v>
      </c>
      <c r="C102" s="34" t="s">
        <v>327</v>
      </c>
      <c r="D102" s="19">
        <v>73881.2</v>
      </c>
      <c r="E102" s="19">
        <v>73419.5</v>
      </c>
      <c r="F102" s="48">
        <f t="shared" si="1"/>
        <v>4971.1000000000058</v>
      </c>
    </row>
    <row r="103" spans="1:6" ht="33.75" x14ac:dyDescent="0.2">
      <c r="A103" s="20" t="s">
        <v>181</v>
      </c>
      <c r="B103" s="23" t="s">
        <v>182</v>
      </c>
      <c r="C103" s="37" t="s">
        <v>328</v>
      </c>
      <c r="D103" s="22">
        <v>92.5</v>
      </c>
      <c r="E103" s="22">
        <v>92.5</v>
      </c>
      <c r="F103" s="49">
        <f t="shared" si="1"/>
        <v>-55.099999999999994</v>
      </c>
    </row>
    <row r="104" spans="1:6" ht="33.75" x14ac:dyDescent="0.2">
      <c r="A104" s="20" t="s">
        <v>183</v>
      </c>
      <c r="B104" s="23" t="s">
        <v>184</v>
      </c>
      <c r="C104" s="37" t="s">
        <v>329</v>
      </c>
      <c r="D104" s="22">
        <v>43676.9</v>
      </c>
      <c r="E104" s="22">
        <v>43504.5</v>
      </c>
      <c r="F104" s="49">
        <f t="shared" si="1"/>
        <v>1887.1999999999971</v>
      </c>
    </row>
    <row r="105" spans="1:6" x14ac:dyDescent="0.2">
      <c r="A105" s="20" t="s">
        <v>185</v>
      </c>
      <c r="B105" s="23" t="s">
        <v>186</v>
      </c>
      <c r="C105" s="37" t="s">
        <v>309</v>
      </c>
      <c r="D105" s="22">
        <v>77</v>
      </c>
      <c r="E105" s="22">
        <v>77</v>
      </c>
      <c r="F105" s="49">
        <f t="shared" si="1"/>
        <v>71.099999999999994</v>
      </c>
    </row>
    <row r="106" spans="1:6" ht="22.5" x14ac:dyDescent="0.2">
      <c r="A106" s="20" t="s">
        <v>187</v>
      </c>
      <c r="B106" s="23" t="s">
        <v>188</v>
      </c>
      <c r="C106" s="37" t="s">
        <v>330</v>
      </c>
      <c r="D106" s="22">
        <v>10483.799999999999</v>
      </c>
      <c r="E106" s="22">
        <v>10483.799999999999</v>
      </c>
      <c r="F106" s="49">
        <f t="shared" si="1"/>
        <v>400.89999999999964</v>
      </c>
    </row>
    <row r="107" spans="1:6" x14ac:dyDescent="0.2">
      <c r="A107" s="20" t="s">
        <v>266</v>
      </c>
      <c r="B107" s="50" t="s">
        <v>362</v>
      </c>
      <c r="C107" s="37" t="s">
        <v>331</v>
      </c>
      <c r="D107" s="22"/>
      <c r="E107" s="22"/>
      <c r="F107" s="49">
        <f t="shared" si="1"/>
        <v>-2223.6</v>
      </c>
    </row>
    <row r="108" spans="1:6" x14ac:dyDescent="0.2">
      <c r="A108" s="20" t="s">
        <v>189</v>
      </c>
      <c r="B108" s="23" t="s">
        <v>190</v>
      </c>
      <c r="C108" s="37" t="s">
        <v>281</v>
      </c>
      <c r="D108" s="22">
        <v>34.700000000000003</v>
      </c>
      <c r="E108" s="22">
        <v>0</v>
      </c>
      <c r="F108" s="49">
        <f t="shared" si="1"/>
        <v>0</v>
      </c>
    </row>
    <row r="109" spans="1:6" x14ac:dyDescent="0.2">
      <c r="A109" s="20" t="s">
        <v>191</v>
      </c>
      <c r="B109" s="23" t="s">
        <v>192</v>
      </c>
      <c r="C109" s="37" t="s">
        <v>332</v>
      </c>
      <c r="D109" s="22">
        <v>19516.3</v>
      </c>
      <c r="E109" s="22">
        <v>19261.7</v>
      </c>
      <c r="F109" s="49">
        <f t="shared" si="1"/>
        <v>4890.6000000000004</v>
      </c>
    </row>
    <row r="110" spans="1:6" x14ac:dyDescent="0.2">
      <c r="A110" s="17" t="s">
        <v>193</v>
      </c>
      <c r="B110" s="18" t="s">
        <v>194</v>
      </c>
      <c r="C110" s="34" t="s">
        <v>310</v>
      </c>
      <c r="D110" s="19">
        <v>2198.9</v>
      </c>
      <c r="E110" s="19">
        <v>2198.9</v>
      </c>
      <c r="F110" s="48">
        <f t="shared" si="1"/>
        <v>-23.900000000000091</v>
      </c>
    </row>
    <row r="111" spans="1:6" x14ac:dyDescent="0.2">
      <c r="A111" s="20" t="s">
        <v>195</v>
      </c>
      <c r="B111" s="23" t="s">
        <v>196</v>
      </c>
      <c r="C111" s="37" t="s">
        <v>310</v>
      </c>
      <c r="D111" s="22">
        <v>2198.9</v>
      </c>
      <c r="E111" s="22">
        <v>2198.9</v>
      </c>
      <c r="F111" s="49">
        <f t="shared" si="1"/>
        <v>-23.900000000000091</v>
      </c>
    </row>
    <row r="112" spans="1:6" ht="21" x14ac:dyDescent="0.2">
      <c r="A112" s="17" t="s">
        <v>197</v>
      </c>
      <c r="B112" s="18" t="s">
        <v>198</v>
      </c>
      <c r="C112" s="34" t="s">
        <v>333</v>
      </c>
      <c r="D112" s="19">
        <v>639.79999999999995</v>
      </c>
      <c r="E112" s="19">
        <v>639.79999999999995</v>
      </c>
      <c r="F112" s="48">
        <f t="shared" si="1"/>
        <v>81.5</v>
      </c>
    </row>
    <row r="113" spans="1:6" x14ac:dyDescent="0.2">
      <c r="A113" s="30" t="s">
        <v>267</v>
      </c>
      <c r="B113" s="31" t="s">
        <v>268</v>
      </c>
      <c r="C113" s="34" t="s">
        <v>308</v>
      </c>
      <c r="D113" s="19"/>
      <c r="E113" s="19"/>
      <c r="F113" s="49">
        <f t="shared" si="1"/>
        <v>-118</v>
      </c>
    </row>
    <row r="114" spans="1:6" ht="22.5" x14ac:dyDescent="0.2">
      <c r="A114" s="20" t="s">
        <v>199</v>
      </c>
      <c r="B114" s="23" t="s">
        <v>200</v>
      </c>
      <c r="C114" s="37" t="s">
        <v>334</v>
      </c>
      <c r="D114" s="22">
        <v>639.79999999999995</v>
      </c>
      <c r="E114" s="22">
        <v>639.79999999999995</v>
      </c>
      <c r="F114" s="49">
        <f t="shared" si="1"/>
        <v>199.49999999999994</v>
      </c>
    </row>
    <row r="115" spans="1:6" x14ac:dyDescent="0.2">
      <c r="A115" s="17" t="s">
        <v>201</v>
      </c>
      <c r="B115" s="18" t="s">
        <v>202</v>
      </c>
      <c r="C115" s="34" t="s">
        <v>335</v>
      </c>
      <c r="D115" s="19">
        <v>59016.800000000003</v>
      </c>
      <c r="E115" s="19">
        <v>58066.1</v>
      </c>
      <c r="F115" s="48">
        <f t="shared" si="1"/>
        <v>-11690.000000000007</v>
      </c>
    </row>
    <row r="116" spans="1:6" x14ac:dyDescent="0.2">
      <c r="A116" s="20" t="s">
        <v>203</v>
      </c>
      <c r="B116" s="23" t="s">
        <v>204</v>
      </c>
      <c r="C116" s="37" t="s">
        <v>336</v>
      </c>
      <c r="D116" s="22">
        <v>572</v>
      </c>
      <c r="E116" s="22">
        <v>572</v>
      </c>
      <c r="F116" s="49">
        <f t="shared" si="1"/>
        <v>-352.4</v>
      </c>
    </row>
    <row r="117" spans="1:6" x14ac:dyDescent="0.2">
      <c r="A117" s="20" t="s">
        <v>205</v>
      </c>
      <c r="B117" s="23" t="s">
        <v>206</v>
      </c>
      <c r="C117" s="37" t="s">
        <v>337</v>
      </c>
      <c r="D117" s="22">
        <v>43940.7</v>
      </c>
      <c r="E117" s="22">
        <v>43002.1</v>
      </c>
      <c r="F117" s="49">
        <f t="shared" si="1"/>
        <v>-6160.8000000000029</v>
      </c>
    </row>
    <row r="118" spans="1:6" x14ac:dyDescent="0.2">
      <c r="A118" s="20" t="s">
        <v>207</v>
      </c>
      <c r="B118" s="23" t="s">
        <v>208</v>
      </c>
      <c r="C118" s="37" t="s">
        <v>338</v>
      </c>
      <c r="D118" s="22">
        <v>14504.1</v>
      </c>
      <c r="E118" s="22">
        <v>14492.1</v>
      </c>
      <c r="F118" s="49">
        <f t="shared" si="1"/>
        <v>-5176.6999999999989</v>
      </c>
    </row>
    <row r="119" spans="1:6" x14ac:dyDescent="0.2">
      <c r="A119" s="17" t="s">
        <v>209</v>
      </c>
      <c r="B119" s="18" t="s">
        <v>210</v>
      </c>
      <c r="C119" s="34" t="s">
        <v>339</v>
      </c>
      <c r="D119" s="19">
        <v>102012.8</v>
      </c>
      <c r="E119" s="19">
        <v>82809.2</v>
      </c>
      <c r="F119" s="48">
        <f t="shared" si="1"/>
        <v>-99583.500000000015</v>
      </c>
    </row>
    <row r="120" spans="1:6" x14ac:dyDescent="0.2">
      <c r="A120" s="20" t="s">
        <v>211</v>
      </c>
      <c r="B120" s="23" t="s">
        <v>212</v>
      </c>
      <c r="C120" s="37" t="s">
        <v>340</v>
      </c>
      <c r="D120" s="22">
        <v>74738.100000000006</v>
      </c>
      <c r="E120" s="22">
        <v>66540.100000000006</v>
      </c>
      <c r="F120" s="49">
        <f t="shared" si="1"/>
        <v>-52986.5</v>
      </c>
    </row>
    <row r="121" spans="1:6" x14ac:dyDescent="0.2">
      <c r="A121" s="20" t="s">
        <v>213</v>
      </c>
      <c r="B121" s="23" t="s">
        <v>214</v>
      </c>
      <c r="C121" s="37" t="s">
        <v>341</v>
      </c>
      <c r="D121" s="22">
        <v>26178.400000000001</v>
      </c>
      <c r="E121" s="22">
        <v>15433.8</v>
      </c>
      <c r="F121" s="49">
        <f t="shared" si="1"/>
        <v>-47179.3</v>
      </c>
    </row>
    <row r="122" spans="1:6" x14ac:dyDescent="0.2">
      <c r="A122" s="20" t="s">
        <v>215</v>
      </c>
      <c r="B122" s="23" t="s">
        <v>216</v>
      </c>
      <c r="C122" s="37" t="s">
        <v>342</v>
      </c>
      <c r="D122" s="22">
        <v>1096.3</v>
      </c>
      <c r="E122" s="22">
        <v>835.3</v>
      </c>
      <c r="F122" s="49">
        <f t="shared" si="1"/>
        <v>582.29999999999995</v>
      </c>
    </row>
    <row r="123" spans="1:6" x14ac:dyDescent="0.2">
      <c r="A123" s="17" t="s">
        <v>217</v>
      </c>
      <c r="B123" s="18" t="s">
        <v>218</v>
      </c>
      <c r="C123" s="34" t="s">
        <v>343</v>
      </c>
      <c r="D123" s="19">
        <v>621252.4</v>
      </c>
      <c r="E123" s="19">
        <v>621252.4</v>
      </c>
      <c r="F123" s="48">
        <f t="shared" si="1"/>
        <v>-304.90000000002328</v>
      </c>
    </row>
    <row r="124" spans="1:6" x14ac:dyDescent="0.2">
      <c r="A124" s="20" t="s">
        <v>219</v>
      </c>
      <c r="B124" s="23" t="s">
        <v>220</v>
      </c>
      <c r="C124" s="37" t="s">
        <v>344</v>
      </c>
      <c r="D124" s="22">
        <v>173801.8</v>
      </c>
      <c r="E124" s="22">
        <v>173801.8</v>
      </c>
      <c r="F124" s="49">
        <f t="shared" si="1"/>
        <v>-26717.300000000017</v>
      </c>
    </row>
    <row r="125" spans="1:6" x14ac:dyDescent="0.2">
      <c r="A125" s="20" t="s">
        <v>221</v>
      </c>
      <c r="B125" s="23" t="s">
        <v>222</v>
      </c>
      <c r="C125" s="37" t="s">
        <v>345</v>
      </c>
      <c r="D125" s="22">
        <v>411189.7</v>
      </c>
      <c r="E125" s="22">
        <v>411189.7</v>
      </c>
      <c r="F125" s="49">
        <f t="shared" si="1"/>
        <v>25099.600000000035</v>
      </c>
    </row>
    <row r="126" spans="1:6" x14ac:dyDescent="0.2">
      <c r="A126" s="20" t="s">
        <v>223</v>
      </c>
      <c r="B126" s="23" t="s">
        <v>224</v>
      </c>
      <c r="C126" s="37" t="s">
        <v>346</v>
      </c>
      <c r="D126" s="22">
        <v>1890.4</v>
      </c>
      <c r="E126" s="22">
        <v>1890.4</v>
      </c>
      <c r="F126" s="49">
        <f t="shared" si="1"/>
        <v>-95.299999999999955</v>
      </c>
    </row>
    <row r="127" spans="1:6" x14ac:dyDescent="0.2">
      <c r="A127" s="20" t="s">
        <v>225</v>
      </c>
      <c r="B127" s="23" t="s">
        <v>226</v>
      </c>
      <c r="C127" s="37" t="s">
        <v>347</v>
      </c>
      <c r="D127" s="22">
        <v>34370.5</v>
      </c>
      <c r="E127" s="22">
        <v>34370.5</v>
      </c>
      <c r="F127" s="49">
        <f t="shared" si="1"/>
        <v>1408.0999999999985</v>
      </c>
    </row>
    <row r="128" spans="1:6" x14ac:dyDescent="0.2">
      <c r="A128" s="17" t="s">
        <v>227</v>
      </c>
      <c r="B128" s="18" t="s">
        <v>228</v>
      </c>
      <c r="C128" s="34" t="s">
        <v>348</v>
      </c>
      <c r="D128" s="19">
        <v>84521.1</v>
      </c>
      <c r="E128" s="19">
        <v>84371.199999999997</v>
      </c>
      <c r="F128" s="48">
        <f t="shared" si="1"/>
        <v>-3000.8000000000029</v>
      </c>
    </row>
    <row r="129" spans="1:6" x14ac:dyDescent="0.2">
      <c r="A129" s="20" t="s">
        <v>229</v>
      </c>
      <c r="B129" s="23" t="s">
        <v>230</v>
      </c>
      <c r="C129" s="37" t="s">
        <v>349</v>
      </c>
      <c r="D129" s="22">
        <v>78126.7</v>
      </c>
      <c r="E129" s="22">
        <v>78007.899999999994</v>
      </c>
      <c r="F129" s="49">
        <f t="shared" si="1"/>
        <v>-2892.6000000000058</v>
      </c>
    </row>
    <row r="130" spans="1:6" x14ac:dyDescent="0.2">
      <c r="A130" s="20" t="s">
        <v>231</v>
      </c>
      <c r="B130" s="23" t="s">
        <v>232</v>
      </c>
      <c r="C130" s="37" t="s">
        <v>350</v>
      </c>
      <c r="D130" s="22">
        <v>6394.4</v>
      </c>
      <c r="E130" s="22">
        <v>6363.3</v>
      </c>
      <c r="F130" s="49">
        <f t="shared" si="1"/>
        <v>-108.19999999999982</v>
      </c>
    </row>
    <row r="131" spans="1:6" x14ac:dyDescent="0.2">
      <c r="A131" s="17" t="s">
        <v>233</v>
      </c>
      <c r="B131" s="18" t="s">
        <v>234</v>
      </c>
      <c r="C131" s="34" t="s">
        <v>351</v>
      </c>
      <c r="D131" s="19">
        <v>47966.8</v>
      </c>
      <c r="E131" s="19">
        <v>47581.2</v>
      </c>
      <c r="F131" s="48">
        <f t="shared" si="1"/>
        <v>9851</v>
      </c>
    </row>
    <row r="132" spans="1:6" x14ac:dyDescent="0.2">
      <c r="A132" s="20" t="s">
        <v>235</v>
      </c>
      <c r="B132" s="23" t="s">
        <v>236</v>
      </c>
      <c r="C132" s="37" t="s">
        <v>352</v>
      </c>
      <c r="D132" s="22">
        <v>6524.2</v>
      </c>
      <c r="E132" s="22">
        <v>6524.2</v>
      </c>
      <c r="F132" s="49">
        <f t="shared" si="1"/>
        <v>282.09999999999945</v>
      </c>
    </row>
    <row r="133" spans="1:6" x14ac:dyDescent="0.2">
      <c r="A133" s="20" t="s">
        <v>237</v>
      </c>
      <c r="B133" s="23" t="s">
        <v>238</v>
      </c>
      <c r="C133" s="37" t="s">
        <v>353</v>
      </c>
      <c r="D133" s="22">
        <v>18867.5</v>
      </c>
      <c r="E133" s="22">
        <v>18867.5</v>
      </c>
      <c r="F133" s="49">
        <f t="shared" si="1"/>
        <v>2852.3999999999996</v>
      </c>
    </row>
    <row r="134" spans="1:6" x14ac:dyDescent="0.2">
      <c r="A134" s="20" t="s">
        <v>239</v>
      </c>
      <c r="B134" s="23" t="s">
        <v>240</v>
      </c>
      <c r="C134" s="37" t="s">
        <v>354</v>
      </c>
      <c r="D134" s="22">
        <v>22575.1</v>
      </c>
      <c r="E134" s="22">
        <v>22189.5</v>
      </c>
      <c r="F134" s="49">
        <f t="shared" ref="F134:F147" si="2">E134-C134</f>
        <v>6716.5</v>
      </c>
    </row>
    <row r="135" spans="1:6" x14ac:dyDescent="0.2">
      <c r="A135" s="17" t="s">
        <v>241</v>
      </c>
      <c r="B135" s="18" t="s">
        <v>242</v>
      </c>
      <c r="C135" s="34" t="s">
        <v>355</v>
      </c>
      <c r="D135" s="19">
        <v>2381.6999999999998</v>
      </c>
      <c r="E135" s="19">
        <v>2381.6999999999998</v>
      </c>
      <c r="F135" s="49">
        <f t="shared" si="2"/>
        <v>392.79999999999973</v>
      </c>
    </row>
    <row r="136" spans="1:6" x14ac:dyDescent="0.2">
      <c r="A136" s="20" t="s">
        <v>243</v>
      </c>
      <c r="B136" s="23" t="s">
        <v>244</v>
      </c>
      <c r="C136" s="37" t="s">
        <v>355</v>
      </c>
      <c r="D136" s="22">
        <v>2381.6999999999998</v>
      </c>
      <c r="E136" s="22">
        <v>2381.6999999999998</v>
      </c>
      <c r="F136" s="49">
        <f t="shared" si="2"/>
        <v>392.79999999999973</v>
      </c>
    </row>
    <row r="137" spans="1:6" ht="31.5" x14ac:dyDescent="0.2">
      <c r="A137" s="17" t="s">
        <v>245</v>
      </c>
      <c r="B137" s="18" t="s">
        <v>246</v>
      </c>
      <c r="C137" s="34" t="s">
        <v>356</v>
      </c>
      <c r="D137" s="19">
        <v>49383.4</v>
      </c>
      <c r="E137" s="19">
        <v>49383.4</v>
      </c>
      <c r="F137" s="48">
        <f t="shared" si="2"/>
        <v>-47.299999999995634</v>
      </c>
    </row>
    <row r="138" spans="1:6" ht="22.5" x14ac:dyDescent="0.2">
      <c r="A138" s="20" t="s">
        <v>247</v>
      </c>
      <c r="B138" s="23" t="s">
        <v>248</v>
      </c>
      <c r="C138" s="37" t="s">
        <v>357</v>
      </c>
      <c r="D138" s="22">
        <v>12298.5</v>
      </c>
      <c r="E138" s="22">
        <v>12298.5</v>
      </c>
      <c r="F138" s="49">
        <f t="shared" si="2"/>
        <v>-332.20000000000073</v>
      </c>
    </row>
    <row r="139" spans="1:6" x14ac:dyDescent="0.2">
      <c r="A139" s="20" t="s">
        <v>249</v>
      </c>
      <c r="B139" s="23" t="s">
        <v>250</v>
      </c>
      <c r="C139" s="37" t="s">
        <v>358</v>
      </c>
      <c r="D139" s="22">
        <v>37084.9</v>
      </c>
      <c r="E139" s="22">
        <v>37084.9</v>
      </c>
      <c r="F139" s="49">
        <f t="shared" si="2"/>
        <v>284.90000000000146</v>
      </c>
    </row>
    <row r="140" spans="1:6" x14ac:dyDescent="0.2">
      <c r="A140" s="24" t="s">
        <v>174</v>
      </c>
      <c r="B140" s="25"/>
      <c r="C140" s="39" t="s">
        <v>359</v>
      </c>
      <c r="D140" s="26">
        <v>1043254.8</v>
      </c>
      <c r="E140" s="26">
        <v>1022103.4</v>
      </c>
      <c r="F140" s="48">
        <f t="shared" si="2"/>
        <v>-99353.999999999884</v>
      </c>
    </row>
    <row r="141" spans="1:6" x14ac:dyDescent="0.2">
      <c r="A141" s="27"/>
      <c r="B141" s="27"/>
      <c r="C141" s="40"/>
      <c r="D141" s="27"/>
      <c r="E141" s="27"/>
      <c r="F141" s="49"/>
    </row>
    <row r="142" spans="1:6" x14ac:dyDescent="0.2">
      <c r="A142" s="8"/>
      <c r="B142" s="9" t="s">
        <v>252</v>
      </c>
      <c r="C142" s="42"/>
      <c r="D142" s="10"/>
      <c r="E142" s="10"/>
      <c r="F142" s="49"/>
    </row>
    <row r="143" spans="1:6" x14ac:dyDescent="0.2">
      <c r="A143" s="11">
        <v>1020000</v>
      </c>
      <c r="B143" s="8" t="s">
        <v>253</v>
      </c>
      <c r="C143" s="43"/>
      <c r="D143" s="12">
        <v>4700</v>
      </c>
      <c r="E143" s="12"/>
      <c r="F143" s="49">
        <f t="shared" si="2"/>
        <v>0</v>
      </c>
    </row>
    <row r="144" spans="1:6" ht="22.5" x14ac:dyDescent="0.2">
      <c r="A144" s="11">
        <v>1030000</v>
      </c>
      <c r="B144" s="13" t="s">
        <v>254</v>
      </c>
      <c r="C144" s="44">
        <v>-1835.9</v>
      </c>
      <c r="D144" s="14">
        <v>3333.4</v>
      </c>
      <c r="E144" s="14"/>
      <c r="F144" s="49">
        <f t="shared" si="2"/>
        <v>1835.9</v>
      </c>
    </row>
    <row r="145" spans="1:6" ht="13.5" customHeight="1" x14ac:dyDescent="0.2">
      <c r="A145" s="11">
        <v>1060000</v>
      </c>
      <c r="B145" s="15" t="s">
        <v>255</v>
      </c>
      <c r="C145" s="45"/>
      <c r="D145" s="12"/>
      <c r="E145" s="12"/>
      <c r="F145" s="49">
        <f t="shared" si="2"/>
        <v>0</v>
      </c>
    </row>
    <row r="146" spans="1:6" x14ac:dyDescent="0.2">
      <c r="A146" s="11">
        <v>1050000</v>
      </c>
      <c r="B146" s="13" t="s">
        <v>256</v>
      </c>
      <c r="C146" s="44">
        <v>118363.9</v>
      </c>
      <c r="D146" s="14">
        <v>52157.3</v>
      </c>
      <c r="E146" s="14">
        <v>26526.7</v>
      </c>
      <c r="F146" s="49">
        <f t="shared" si="2"/>
        <v>-91837.2</v>
      </c>
    </row>
    <row r="147" spans="1:6" x14ac:dyDescent="0.2">
      <c r="A147" s="8"/>
      <c r="B147" s="9" t="s">
        <v>257</v>
      </c>
      <c r="C147" s="42">
        <v>116528</v>
      </c>
      <c r="D147" s="16">
        <f>D140-D99</f>
        <v>60190.70000000007</v>
      </c>
      <c r="E147" s="16">
        <f>E140-E99</f>
        <v>26526.70000000007</v>
      </c>
      <c r="F147" s="48">
        <f t="shared" si="2"/>
        <v>-90001.29999999993</v>
      </c>
    </row>
    <row r="148" spans="1:6" x14ac:dyDescent="0.2">
      <c r="A148" s="5"/>
      <c r="B148" s="5"/>
      <c r="C148" s="5"/>
      <c r="D148" s="5"/>
      <c r="E148" s="5"/>
    </row>
    <row r="149" spans="1:6" x14ac:dyDescent="0.2">
      <c r="A149" s="5"/>
      <c r="B149" s="5"/>
      <c r="C149" s="5"/>
      <c r="D149" s="5"/>
      <c r="E149" s="5"/>
    </row>
    <row r="150" spans="1:6" x14ac:dyDescent="0.2">
      <c r="A150" s="5"/>
      <c r="B150" s="5"/>
      <c r="C150" s="5"/>
      <c r="D150" s="5"/>
      <c r="E150" s="5"/>
    </row>
    <row r="151" spans="1:6" x14ac:dyDescent="0.2">
      <c r="A151" s="5"/>
      <c r="B151" s="5"/>
      <c r="C151" s="5"/>
      <c r="D151" s="5"/>
      <c r="E151" s="5"/>
    </row>
  </sheetData>
  <mergeCells count="1">
    <mergeCell ref="A1:E2"/>
  </mergeCells>
  <pageMargins left="0.75" right="0.75" top="1" bottom="1" header="0.5" footer="0.5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rep:2.40.0.85</dc:description>
  <cp:lastModifiedBy>User</cp:lastModifiedBy>
  <cp:lastPrinted>2017-02-28T06:05:14Z</cp:lastPrinted>
  <dcterms:created xsi:type="dcterms:W3CDTF">2017-02-28T05:14:12Z</dcterms:created>
  <dcterms:modified xsi:type="dcterms:W3CDTF">2017-02-28T13:44:42Z</dcterms:modified>
</cp:coreProperties>
</file>